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5" windowWidth="6000" windowHeight="6600" tabRatio="834" activeTab="0"/>
  </bookViews>
  <sheets>
    <sheet name="ΙΣΟΛΟΓΙΣΜΟΣ" sheetId="1" r:id="rId1"/>
  </sheets>
  <definedNames>
    <definedName name="_xlnm.Print_Area" localSheetId="0">'ΙΣΟΛΟΓΙΣΜΟΣ'!$A$1:$Q$125</definedName>
    <definedName name="wrn.BSH95." localSheetId="0" hidden="1">{#N/A,#N/A,FALSE,"AC80";#N/A,#N/A,FALSE,"F01013";#N/A,#N/A,FALSE,"N3323";#N/A,#N/A,FALSE,"BS95";#N/A,#N/A,FALSE,"TaxAdj"}</definedName>
    <definedName name="wrn.BSH95." hidden="1">{#N/A,#N/A,FALSE,"AC80";#N/A,#N/A,FALSE,"F01013";#N/A,#N/A,FALSE,"N3323";#N/A,#N/A,FALSE,"BS95";#N/A,#N/A,FALSE,"TaxAdj"}</definedName>
  </definedNames>
  <calcPr fullCalcOnLoad="1"/>
</workbook>
</file>

<file path=xl/comments1.xml><?xml version="1.0" encoding="utf-8"?>
<comments xmlns="http://schemas.openxmlformats.org/spreadsheetml/2006/main">
  <authors>
    <author>Tino Pliatsikas</author>
  </authors>
  <commentList>
    <comment ref="A1" authorId="0">
      <text>
        <r>
          <rPr>
            <b/>
            <sz val="8"/>
            <rFont val="Tahoma"/>
            <family val="0"/>
          </rPr>
          <t>Tino Pliatsikas:</t>
        </r>
        <r>
          <rPr>
            <sz val="8"/>
            <rFont val="Tahoma"/>
            <family val="0"/>
          </rPr>
          <t xml:space="preserve">
Από απογραφή σβήνουμε της λεπτομέρειες
</t>
        </r>
      </text>
    </comment>
    <comment ref="I50" authorId="0">
      <text>
        <r>
          <rPr>
            <b/>
            <sz val="8"/>
            <rFont val="Tahoma"/>
            <family val="0"/>
          </rPr>
          <t>Tino Pliatsikas: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ΕΛΕΓΧΟΣ ΤΟΥ 44</t>
        </r>
      </text>
    </comment>
    <comment ref="I116" authorId="0">
      <text>
        <r>
          <rPr>
            <b/>
            <sz val="8"/>
            <rFont val="Tahoma"/>
            <family val="0"/>
          </rPr>
          <t>Tino Pliatsikas:</t>
        </r>
        <r>
          <rPr>
            <sz val="8"/>
            <rFont val="Tahoma"/>
            <family val="0"/>
          </rPr>
          <t xml:space="preserve">
apo αλλαγη πινακα ir23 itrfinal D35</t>
        </r>
      </text>
    </comment>
    <comment ref="Q48" authorId="0">
      <text>
        <r>
          <rPr>
            <b/>
            <sz val="8"/>
            <rFont val="Tahoma"/>
            <family val="0"/>
          </rPr>
          <t>Tino Pliatsikas: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Σ</t>
        </r>
        <r>
          <rPr>
            <sz val="14"/>
            <rFont val="Tahoma"/>
            <family val="2"/>
          </rPr>
          <t>ΥΝΟΛΟ ΠΡΟΒΛΕΨΕΩΝ ΜΕΙΟΝ ΕΠΙΣΦΑΛΕΙΣ ΑΠΑΙΤΗΣΕΙΣ</t>
        </r>
      </text>
    </comment>
    <comment ref="N50" authorId="0">
      <text>
        <r>
          <rPr>
            <b/>
            <sz val="8"/>
            <rFont val="Tahoma"/>
            <family val="0"/>
          </rPr>
          <t>Tino Pliatsikas: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ΕΛΕΓΧΟΣ ΤΟΥ 44</t>
        </r>
      </text>
    </comment>
    <comment ref="N116" authorId="0">
      <text>
        <r>
          <rPr>
            <b/>
            <sz val="8"/>
            <rFont val="Tahoma"/>
            <family val="0"/>
          </rPr>
          <t>Tino Pliatsikas:</t>
        </r>
        <r>
          <rPr>
            <sz val="8"/>
            <rFont val="Tahoma"/>
            <family val="0"/>
          </rPr>
          <t xml:space="preserve">
apo αλλαγη πινακα ir23 itrfinal D35</t>
        </r>
      </text>
    </comment>
  </commentList>
</comments>
</file>

<file path=xl/sharedStrings.xml><?xml version="1.0" encoding="utf-8"?>
<sst xmlns="http://schemas.openxmlformats.org/spreadsheetml/2006/main" count="246" uniqueCount="129">
  <si>
    <t>ιι.</t>
  </si>
  <si>
    <t>ιιι.</t>
  </si>
  <si>
    <t>ι.</t>
  </si>
  <si>
    <t xml:space="preserve">μείον : κόστος πωλήσεων </t>
  </si>
  <si>
    <t>C 44</t>
  </si>
  <si>
    <t>λ/σμοι  τάξεως  πιστωτικοί</t>
  </si>
  <si>
    <t>λοιποί  λ/σμοί  τάξεως</t>
  </si>
  <si>
    <t>κύκλος  εργασιών</t>
  </si>
  <si>
    <t>μικτό  αποτελέσματα  εκμεταλεύσεως</t>
  </si>
  <si>
    <t>πλέον : άλλα έσοδα εκμεταλεύσεως</t>
  </si>
  <si>
    <t>μείον :</t>
  </si>
  <si>
    <t>μερικό  αποτελέσματα  εκμεταλεύσεως</t>
  </si>
  <si>
    <t>πλέον ή ΜΕΙΟΝ :</t>
  </si>
  <si>
    <t>Ενεργητικό</t>
  </si>
  <si>
    <t>Αξία</t>
  </si>
  <si>
    <t>Αναποσβεστη</t>
  </si>
  <si>
    <t>Αποσβέσεις</t>
  </si>
  <si>
    <t>Έξοδα Εγκαταστάσεως</t>
  </si>
  <si>
    <t>Σύνολο  Ακινητοποιήσεων</t>
  </si>
  <si>
    <t>Σύνολο  Συμμετοχής &amp;  Μακρ. Χρημ. Απαιτήσεων</t>
  </si>
  <si>
    <t>Σύνολο  Παγίου  Ενεργητικού (Γ)</t>
  </si>
  <si>
    <t>Σύνολο  Απαιτήσεων</t>
  </si>
  <si>
    <t>Σύνολο  Διαθεσίμων</t>
  </si>
  <si>
    <t>Σύνολο  Κυκλοφορούντος  Ενεργητικού</t>
  </si>
  <si>
    <t>Έξοδα  Επομένων  Χρήσεων</t>
  </si>
  <si>
    <t>Σύνολο  Μεταβ. Λ/Σμών  Ενεργητικού</t>
  </si>
  <si>
    <t>Σύνολο  Ιδίων  Κεφαλαίων</t>
  </si>
  <si>
    <t>Σύνολο  Βραχυπροθέσμων  Υποχρεώσεων</t>
  </si>
  <si>
    <t>Σύνολο  Υποχρεώσεων</t>
  </si>
  <si>
    <t xml:space="preserve">Τρέχουσα χρήση </t>
  </si>
  <si>
    <t>Μερίσματα Πληρωτέα</t>
  </si>
  <si>
    <t>Κατάσταση λ/σμου αποτελεσμάτων χρήσεως</t>
  </si>
  <si>
    <t>Τρέχουσα χρήση</t>
  </si>
  <si>
    <t>Αποτελέσματα  εκμεταλεύσεως</t>
  </si>
  <si>
    <t>Εξοδα  διοικητικής  λειτουργίας</t>
  </si>
  <si>
    <t>Εξοδα  λειτουργίας  διαθέσεως</t>
  </si>
  <si>
    <t>Πιστωτικοί  τόκοι  &amp;  συναφή  έσοδα</t>
  </si>
  <si>
    <t>Χρεωστικοί  τόκοι  &amp;  συναφή  έξοδα</t>
  </si>
  <si>
    <t>Ολικό  αποτελέσματα  εκμεταλεύσεως</t>
  </si>
  <si>
    <t>Έκτακτα  &amp;  Ανόργανα  Έσοδα</t>
  </si>
  <si>
    <t>Έκτακτα  &amp;  Ανόργανα  Έξοδα</t>
  </si>
  <si>
    <t>Οργανικό &amp; Έκτακτα Αποτελέσματα</t>
  </si>
  <si>
    <t xml:space="preserve">Μείον: </t>
  </si>
  <si>
    <t>Σύνολο  Αποσβέσεων  Παγίων  Στοιχείων</t>
  </si>
  <si>
    <t>Μείον : Οι Ενσωματωμένες Στο Λειτουργ. Κόστος</t>
  </si>
  <si>
    <t>Καθαρά  Αποτελέσματα [Κέρδη / (Ζημίαι)] Προ  Φόρων</t>
  </si>
  <si>
    <t>Πίνακας  Διαθέσεως  Αποτελεσμάτων</t>
  </si>
  <si>
    <t>Καθαρό  Αποτελέσματα (Κέρδη)  Χρήσεως</t>
  </si>
  <si>
    <t>Μείον :  1. Φόρος  Εισοδήματος</t>
  </si>
  <si>
    <t>Η  Διάθεση  Των  Κερδών  Γίνεται  Ως  Εξής:</t>
  </si>
  <si>
    <t>Τακτικό Αποθεματικό</t>
  </si>
  <si>
    <t>Αφορολόγητα  Αποθεμ. Νδ 3843/58 Άρθρο 8Α Π.8</t>
  </si>
  <si>
    <t>Α.  Απαλλασσομένων Της Φορολογίας  Εσόδων</t>
  </si>
  <si>
    <t>Β.  Εσόδων Φορολογηθέντων Κατ´ Ειδικό  Τρόπο</t>
  </si>
  <si>
    <t>Γενικό  Σύνολο  Παθητικού</t>
  </si>
  <si>
    <t>αξία</t>
  </si>
  <si>
    <t>α.</t>
  </si>
  <si>
    <t>Παθητικό</t>
  </si>
  <si>
    <t>λ/σμοι  τάξεως  χρεωστικοί</t>
  </si>
  <si>
    <t>λοιποί  λογαριασμοί  τάξεως</t>
  </si>
  <si>
    <t>σύνολο  λ/σμών  τάξεως</t>
  </si>
  <si>
    <t>ΠΛΕΟΝ ή ΜΕΙΟΝ : έκτακτα  αποτελέσματα</t>
  </si>
  <si>
    <t>Γενικό  Σύνολο  Ενεργητικού</t>
  </si>
  <si>
    <t>Ίδια  Κεφάλαια</t>
  </si>
  <si>
    <t>Καταβλημένο</t>
  </si>
  <si>
    <t>Αποτελέσματα Εις Νέον</t>
  </si>
  <si>
    <t>Υποχρεώσεις</t>
  </si>
  <si>
    <t>B.</t>
  </si>
  <si>
    <t>Βραχυπρόθεσμες  Υποχρεώσεις</t>
  </si>
  <si>
    <t>Υποχρεώσεις  Από  Φόρους - Τέλη</t>
  </si>
  <si>
    <t>Σύνολο</t>
  </si>
  <si>
    <t xml:space="preserve"> </t>
  </si>
  <si>
    <t>Δημήτρης Γ. Κανέλλος</t>
  </si>
  <si>
    <t>ΑΔΤ Φ 365158/01</t>
  </si>
  <si>
    <t>Κυκλοφορούν  Ενεργητικό</t>
  </si>
  <si>
    <t>Απαιτήσεις</t>
  </si>
  <si>
    <t>Πελάτες</t>
  </si>
  <si>
    <t>Διαθέσιμα</t>
  </si>
  <si>
    <t xml:space="preserve">Κεντρικό Ταμείο </t>
  </si>
  <si>
    <t>Ισολογισμός</t>
  </si>
  <si>
    <t/>
  </si>
  <si>
    <t>IV.</t>
  </si>
  <si>
    <t>V</t>
  </si>
  <si>
    <t>ε.</t>
  </si>
  <si>
    <t>σύνολο</t>
  </si>
  <si>
    <t>Γ</t>
  </si>
  <si>
    <t>Κέρδη προς διάθεση</t>
  </si>
  <si>
    <t>Τακτικό αποθεματικό</t>
  </si>
  <si>
    <t>Καταθέσεις  Όψεως Και Προθεσμίας</t>
  </si>
  <si>
    <t>Μεταβατικοί  Λ/Σμοι  Ενεργητικού</t>
  </si>
  <si>
    <t>κτήσεως</t>
  </si>
  <si>
    <t>Γ.</t>
  </si>
  <si>
    <t>Δ.</t>
  </si>
  <si>
    <t>Λοιπά Έξοδα Εγκαταστάσεως</t>
  </si>
  <si>
    <t>Σύνολο Εξόδων Εγκαταστάσεως</t>
  </si>
  <si>
    <t>Πάγιο  Ενεργητικό</t>
  </si>
  <si>
    <t>Ενσώματες  Ακινητοποιήσεις</t>
  </si>
  <si>
    <t>Έπιπλα  &amp;  Λοιπός Εξοπλισμός</t>
  </si>
  <si>
    <t>Συμμετοχές &amp; Άλλες  Μακροπρ. Χρηματ. Απαιτήσεις</t>
  </si>
  <si>
    <t>Λοιπές  Μακροπρόθεσμες  Απαιτήσεις</t>
  </si>
  <si>
    <t xml:space="preserve">Μείον : </t>
  </si>
  <si>
    <t>Εταιρικό  Κεφάλαιο</t>
  </si>
  <si>
    <t>800 μετοχές Χ 30 ευρώ</t>
  </si>
  <si>
    <t>Η Διαχειρίστρια</t>
  </si>
  <si>
    <t>Αγνή Α. Καπούτη</t>
  </si>
  <si>
    <t>ΑΔΤ Χ 176630/03</t>
  </si>
  <si>
    <t>Ο Λογιστής</t>
  </si>
  <si>
    <t xml:space="preserve">Προηγούμενη χρήση </t>
  </si>
  <si>
    <t>Λοιποί πιστωτές</t>
  </si>
  <si>
    <t>Υπόλοιπο Ζημιών προηγούμενων Χρήσεων</t>
  </si>
  <si>
    <t>Χρεώστες διάφοροι</t>
  </si>
  <si>
    <t>Υπόλοιπο Κερδών Χρήσεως εις νέον</t>
  </si>
  <si>
    <t>Μεταφορικά μέσα</t>
  </si>
  <si>
    <t>Ζημίες εις νέο</t>
  </si>
  <si>
    <t>Κτίρια και τεχνικά έργα</t>
  </si>
  <si>
    <t>Προμηθευτές</t>
  </si>
  <si>
    <t>ΙV</t>
  </si>
  <si>
    <t>Αποθεματικά κεφάλαια</t>
  </si>
  <si>
    <t>Μερίσματα πληρωτέα</t>
  </si>
  <si>
    <t xml:space="preserve">Αργυρούπολη </t>
  </si>
  <si>
    <t>Ζημία χρήσεως</t>
  </si>
  <si>
    <t>Υπόλοιπο  ζημιών προηγούμενων χρήσεων</t>
  </si>
  <si>
    <t>Έκτακτες Ζημίες</t>
  </si>
  <si>
    <t>Τέλος Επιτηδεύματος</t>
  </si>
  <si>
    <t>1/1/2013 - 31/12/2013</t>
  </si>
  <si>
    <t>1/1/2014 - 31/12/2014</t>
  </si>
  <si>
    <t>11η ΕΤΑΙΡΙΚΗ ΧΡΗΣΗ</t>
  </si>
  <si>
    <t>Ασφαλιστικοί Οργανισμοί</t>
  </si>
  <si>
    <t xml:space="preserve">               Φόρος επητηδεύματος επόμενης χρήσης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</si>
</sst>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&quot;Äñ÷&quot;_-;\-* #,##0\ &quot;Äñ÷&quot;_-;_-* &quot;-&quot;\ &quot;Äñ÷&quot;_-;_-@_-"/>
    <numFmt numFmtId="173" formatCode="_-* #,##0\ _Ä_ñ_÷_-;\-* #,##0\ _Ä_ñ_÷_-;_-* &quot;-&quot;\ _Ä_ñ_÷_-;_-@_-"/>
    <numFmt numFmtId="174" formatCode="_-* #,##0.00\ &quot;Äñ÷&quot;_-;\-* #,##0.00\ &quot;Äñ÷&quot;_-;_-* &quot;-&quot;??\ &quot;Äñ÷&quot;_-;_-@_-"/>
    <numFmt numFmtId="175" formatCode="_-* #,##0.00\ _Ä_ñ_÷_-;\-* #,##0.00\ _Ä_ñ_÷_-;_-* &quot;-&quot;??\ _Ä_ñ_÷_-;_-@_-"/>
    <numFmt numFmtId="176" formatCode="#,##0;[Red]\-#,##0\ "/>
    <numFmt numFmtId="177" formatCode="00\-00\-0000"/>
    <numFmt numFmtId="178" formatCode="\$\ #,##0;[Red]\$\-#,##0"/>
    <numFmt numFmtId="179" formatCode="#,##0;[Red]\(#,##0\)"/>
    <numFmt numFmtId="180" formatCode="#,##0.00;[Red]\(#,##0.00\)"/>
    <numFmt numFmtId="181" formatCode="00\ 00"/>
    <numFmt numFmtId="182" formatCode="_-* #,##0.00\ [$€]_-;\-* #,##0.00\ [$€]_-;_-* &quot;-&quot;??\ [$€]_-;_-@_-"/>
    <numFmt numFmtId="183" formatCode="#,##0.00_ ;[Red]\-#,##0.00\ "/>
    <numFmt numFmtId="184" formatCode="#,##0.00;\(#,##0.00\)"/>
    <numFmt numFmtId="185" formatCode="#,##0_ ;[Red]\-#,##0\ "/>
    <numFmt numFmtId="186" formatCode="yymmdd\ hm"/>
    <numFmt numFmtId="187" formatCode="&quot;α/α&quot;\ yymmdd\-hhmm"/>
    <numFmt numFmtId="188" formatCode="0_ ;[Red]\-0\ "/>
    <numFmt numFmtId="189" formatCode="00\-00"/>
    <numFmt numFmtId="190" formatCode="#,##0.00_);\-#,##0.00"/>
    <numFmt numFmtId="191" formatCode="#,##0.0_ ;[Red]\-#,##0.0\ "/>
    <numFmt numFmtId="192" formatCode="#,##0.00;[Red]\-#,##0.00\ "/>
    <numFmt numFmtId="193" formatCode="d/m/yyyy;@"/>
    <numFmt numFmtId="194" formatCode="[$-408]d\ mmmm\ yyyy;@"/>
    <numFmt numFmtId="195" formatCode="[$-408]dddd\,\ d\ mmmm\ yyyy"/>
    <numFmt numFmtId="196" formatCode="dd/mm/yy;@"/>
    <numFmt numFmtId="197" formatCode="#,##0.00_ ;\-#,##0.00\ "/>
    <numFmt numFmtId="198" formatCode="&quot;Ναι&quot;;&quot;Ναι&quot;;&quot;'Οχι&quot;"/>
    <numFmt numFmtId="199" formatCode="&quot;Αληθές&quot;;&quot;Αληθές&quot;;&quot;Ψευδές&quot;"/>
    <numFmt numFmtId="200" formatCode="&quot;Ενεργοποίηση&quot;;&quot;Ενεργοποίηση&quot;;&quot;Απενεργοποίηση&quot;"/>
    <numFmt numFmtId="201" formatCode="[$€-2]\ #,##0.00_);[Red]\([$€-2]\ #,##0.00\)"/>
    <numFmt numFmtId="202" formatCode="#,##0.00;[Red]#,##0.00"/>
    <numFmt numFmtId="203" formatCode="[$-408]mmm\-yy;@"/>
    <numFmt numFmtId="204" formatCode="000"/>
    <numFmt numFmtId="205" formatCode="dd\.mm\.yyyy"/>
    <numFmt numFmtId="206" formatCode="000000"/>
    <numFmt numFmtId="207" formatCode="mm\.yy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4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4"/>
      <name val="Tahoma"/>
      <family val="2"/>
    </font>
    <font>
      <sz val="10"/>
      <color indexed="8"/>
      <name val="MS Sans Serif"/>
      <family val="0"/>
    </font>
    <font>
      <sz val="10"/>
      <color indexed="8"/>
      <name val="Tahoma"/>
      <family val="2"/>
    </font>
    <font>
      <sz val="16"/>
      <name val="Tahoma"/>
      <family val="2"/>
    </font>
    <font>
      <sz val="14"/>
      <name val="Tahoma"/>
      <family val="2"/>
    </font>
    <font>
      <b/>
      <i/>
      <u val="single"/>
      <sz val="10"/>
      <name val="Tahoma"/>
      <family val="2"/>
    </font>
    <font>
      <sz val="12"/>
      <name val="Arial Greek"/>
      <family val="2"/>
    </font>
    <font>
      <b/>
      <sz val="12"/>
      <name val="Arial Greek"/>
      <family val="2"/>
    </font>
    <font>
      <sz val="10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3"/>
      <name val="Arial Greek"/>
      <family val="2"/>
    </font>
    <font>
      <i/>
      <sz val="11"/>
      <name val="Tahoma"/>
      <family val="2"/>
    </font>
    <font>
      <sz val="11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</cellStyleXfs>
  <cellXfs count="177">
    <xf numFmtId="0" fontId="0" fillId="0" borderId="0" xfId="0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 horizontal="centerContinuous"/>
    </xf>
    <xf numFmtId="4" fontId="1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 quotePrefix="1">
      <alignment horizontal="right"/>
    </xf>
    <xf numFmtId="4" fontId="10" fillId="0" borderId="0" xfId="0" applyNumberFormat="1" applyFont="1" applyFill="1" applyAlignment="1">
      <alignment horizontal="center"/>
    </xf>
    <xf numFmtId="4" fontId="11" fillId="0" borderId="11" xfId="0" applyNumberFormat="1" applyFont="1" applyFill="1" applyBorder="1" applyAlignment="1">
      <alignment/>
    </xf>
    <xf numFmtId="4" fontId="11" fillId="0" borderId="0" xfId="0" applyNumberFormat="1" applyFont="1" applyFill="1" applyAlignment="1" quotePrefix="1">
      <alignment horizontal="left"/>
    </xf>
    <xf numFmtId="4" fontId="6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left"/>
    </xf>
    <xf numFmtId="4" fontId="10" fillId="0" borderId="0" xfId="0" applyNumberFormat="1" applyFont="1" applyFill="1" applyBorder="1" applyAlignment="1">
      <alignment horizontal="centerContinuous"/>
    </xf>
    <xf numFmtId="4" fontId="11" fillId="0" borderId="12" xfId="0" applyNumberFormat="1" applyFont="1" applyFill="1" applyBorder="1" applyAlignment="1">
      <alignment/>
    </xf>
    <xf numFmtId="4" fontId="11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 quotePrefix="1">
      <alignment horizontal="left"/>
    </xf>
    <xf numFmtId="4" fontId="19" fillId="0" borderId="13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11" fillId="0" borderId="13" xfId="0" applyNumberFormat="1" applyFont="1" applyFill="1" applyBorder="1" applyAlignment="1">
      <alignment/>
    </xf>
    <xf numFmtId="4" fontId="6" fillId="0" borderId="0" xfId="0" applyNumberFormat="1" applyFont="1" applyFill="1" applyAlignment="1" quotePrefix="1">
      <alignment horizontal="centerContinuous"/>
    </xf>
    <xf numFmtId="4" fontId="6" fillId="0" borderId="0" xfId="0" applyNumberFormat="1" applyFont="1" applyFill="1" applyBorder="1" applyAlignment="1" quotePrefix="1">
      <alignment horizontal="center"/>
    </xf>
    <xf numFmtId="4" fontId="6" fillId="0" borderId="0" xfId="0" applyNumberFormat="1" applyFont="1" applyFill="1" applyAlignment="1" quotePrefix="1">
      <alignment horizontal="center"/>
    </xf>
    <xf numFmtId="1" fontId="18" fillId="0" borderId="0" xfId="0" applyNumberFormat="1" applyFont="1" applyFill="1" applyAlignment="1">
      <alignment horizontal="right"/>
    </xf>
    <xf numFmtId="180" fontId="15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 quotePrefix="1">
      <alignment horizontal="left"/>
    </xf>
    <xf numFmtId="180" fontId="6" fillId="0" borderId="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1" fillId="0" borderId="0" xfId="0" applyNumberFormat="1" applyFont="1" applyFill="1" applyAlignment="1" quotePrefix="1">
      <alignment horizontal="left"/>
    </xf>
    <xf numFmtId="1" fontId="6" fillId="0" borderId="0" xfId="0" applyNumberFormat="1" applyFont="1" applyFill="1" applyAlignment="1">
      <alignment horizontal="left"/>
    </xf>
    <xf numFmtId="1" fontId="10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left"/>
    </xf>
    <xf numFmtId="1" fontId="20" fillId="0" borderId="0" xfId="0" applyNumberFormat="1" applyFont="1" applyFill="1" applyAlignment="1" quotePrefix="1">
      <alignment horizontal="left"/>
    </xf>
    <xf numFmtId="1" fontId="9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 horizontal="left"/>
    </xf>
    <xf numFmtId="0" fontId="6" fillId="0" borderId="0" xfId="58" applyFont="1" applyFill="1">
      <alignment/>
      <protection/>
    </xf>
    <xf numFmtId="176" fontId="6" fillId="0" borderId="0" xfId="58" applyNumberFormat="1" applyFont="1" applyFill="1">
      <alignment/>
      <protection/>
    </xf>
    <xf numFmtId="176" fontId="6" fillId="0" borderId="0" xfId="58" applyNumberFormat="1" applyFont="1" applyFill="1" applyAlignment="1">
      <alignment horizontal="center"/>
      <protection/>
    </xf>
    <xf numFmtId="180" fontId="6" fillId="0" borderId="0" xfId="58" applyNumberFormat="1" applyFont="1" applyFill="1" applyAlignment="1">
      <alignment horizontal="right"/>
      <protection/>
    </xf>
    <xf numFmtId="176" fontId="12" fillId="0" borderId="0" xfId="58" applyNumberFormat="1" applyFont="1" applyFill="1" applyAlignment="1" quotePrefix="1">
      <alignment horizontal="center"/>
      <protection/>
    </xf>
    <xf numFmtId="183" fontId="6" fillId="0" borderId="0" xfId="58" applyNumberFormat="1" applyFont="1" applyFill="1" applyAlignment="1">
      <alignment horizontal="center"/>
      <protection/>
    </xf>
    <xf numFmtId="183" fontId="6" fillId="0" borderId="0" xfId="58" applyNumberFormat="1" applyFont="1" applyFill="1" applyAlignment="1" quotePrefix="1">
      <alignment horizontal="center"/>
      <protection/>
    </xf>
    <xf numFmtId="183" fontId="6" fillId="0" borderId="0" xfId="58" applyNumberFormat="1" applyFont="1" applyFill="1">
      <alignment/>
      <protection/>
    </xf>
    <xf numFmtId="176" fontId="14" fillId="0" borderId="0" xfId="58" applyNumberFormat="1" applyFont="1" applyFill="1">
      <alignment/>
      <protection/>
    </xf>
    <xf numFmtId="176" fontId="14" fillId="0" borderId="0" xfId="58" applyNumberFormat="1" applyFont="1" applyFill="1" applyAlignment="1" quotePrefix="1">
      <alignment horizontal="left"/>
      <protection/>
    </xf>
    <xf numFmtId="180" fontId="6" fillId="0" borderId="0" xfId="58" applyNumberFormat="1" applyFont="1" applyFill="1">
      <alignment/>
      <protection/>
    </xf>
    <xf numFmtId="176" fontId="6" fillId="0" borderId="0" xfId="58" applyNumberFormat="1" applyFont="1" applyFill="1" applyAlignment="1" quotePrefix="1">
      <alignment horizontal="center"/>
      <protection/>
    </xf>
    <xf numFmtId="176" fontId="6" fillId="0" borderId="0" xfId="58" applyNumberFormat="1" applyFont="1" applyFill="1" applyAlignment="1" quotePrefix="1">
      <alignment horizontal="left"/>
      <protection/>
    </xf>
    <xf numFmtId="180" fontId="6" fillId="0" borderId="0" xfId="58" applyNumberFormat="1" applyFont="1" applyFill="1" applyAlignment="1" quotePrefix="1">
      <alignment horizontal="right"/>
      <protection/>
    </xf>
    <xf numFmtId="0" fontId="6" fillId="0" borderId="0" xfId="58" applyFont="1" applyFill="1" applyAlignment="1">
      <alignment horizontal="center"/>
      <protection/>
    </xf>
    <xf numFmtId="0" fontId="12" fillId="0" borderId="0" xfId="58" applyFont="1" applyFill="1" applyAlignment="1" quotePrefix="1">
      <alignment horizontal="center"/>
      <protection/>
    </xf>
    <xf numFmtId="0" fontId="14" fillId="0" borderId="0" xfId="58" applyFont="1" applyFill="1" applyAlignment="1" quotePrefix="1">
      <alignment horizontal="left"/>
      <protection/>
    </xf>
    <xf numFmtId="0" fontId="14" fillId="0" borderId="0" xfId="58" applyFont="1" applyFill="1">
      <alignment/>
      <protection/>
    </xf>
    <xf numFmtId="180" fontId="6" fillId="0" borderId="0" xfId="58" applyNumberFormat="1" applyFont="1" applyFill="1" applyBorder="1">
      <alignment/>
      <protection/>
    </xf>
    <xf numFmtId="180" fontId="6" fillId="0" borderId="0" xfId="58" applyNumberFormat="1" applyFont="1" applyFill="1" applyAlignment="1">
      <alignment horizontal="center"/>
      <protection/>
    </xf>
    <xf numFmtId="4" fontId="4" fillId="0" borderId="0" xfId="0" applyNumberFormat="1" applyFont="1" applyFill="1" applyBorder="1" applyAlignment="1">
      <alignment/>
    </xf>
    <xf numFmtId="183" fontId="14" fillId="0" borderId="0" xfId="58" applyNumberFormat="1" applyFont="1" applyFill="1" applyAlignment="1">
      <alignment horizontal="right"/>
      <protection/>
    </xf>
    <xf numFmtId="1" fontId="6" fillId="0" borderId="0" xfId="58" applyNumberFormat="1" applyFont="1" applyFill="1" applyAlignment="1" quotePrefix="1">
      <alignment horizontal="right"/>
      <protection/>
    </xf>
    <xf numFmtId="1" fontId="6" fillId="0" borderId="0" xfId="58" applyNumberFormat="1" applyFont="1" applyFill="1" applyAlignment="1">
      <alignment horizontal="right"/>
      <protection/>
    </xf>
    <xf numFmtId="1" fontId="6" fillId="0" borderId="0" xfId="58" applyNumberFormat="1" applyFont="1" applyFill="1">
      <alignment/>
      <protection/>
    </xf>
    <xf numFmtId="1" fontId="6" fillId="0" borderId="0" xfId="58" applyNumberFormat="1" applyFont="1" applyFill="1" applyAlignment="1">
      <alignment horizontal="center"/>
      <protection/>
    </xf>
    <xf numFmtId="1" fontId="14" fillId="0" borderId="0" xfId="58" applyNumberFormat="1" applyFont="1" applyFill="1" applyAlignment="1">
      <alignment horizontal="right"/>
      <protection/>
    </xf>
    <xf numFmtId="1" fontId="6" fillId="0" borderId="0" xfId="58" applyNumberFormat="1" applyFont="1" applyFill="1" applyBorder="1">
      <alignment/>
      <protection/>
    </xf>
    <xf numFmtId="180" fontId="14" fillId="0" borderId="0" xfId="58" applyNumberFormat="1" applyFont="1" applyFill="1">
      <alignment/>
      <protection/>
    </xf>
    <xf numFmtId="176" fontId="25" fillId="0" borderId="0" xfId="58" applyNumberFormat="1" applyFont="1" applyFill="1" applyAlignment="1">
      <alignment horizontal="left"/>
      <protection/>
    </xf>
    <xf numFmtId="180" fontId="12" fillId="0" borderId="0" xfId="58" applyNumberFormat="1" applyFont="1" applyFill="1" applyAlignment="1" quotePrefix="1">
      <alignment horizontal="right"/>
      <protection/>
    </xf>
    <xf numFmtId="1" fontId="12" fillId="0" borderId="0" xfId="58" applyNumberFormat="1" applyFont="1" applyFill="1" applyAlignment="1" quotePrefix="1">
      <alignment horizontal="right"/>
      <protection/>
    </xf>
    <xf numFmtId="176" fontId="14" fillId="0" borderId="0" xfId="58" applyNumberFormat="1" applyFont="1" applyFill="1" applyAlignment="1">
      <alignment horizontal="center"/>
      <protection/>
    </xf>
    <xf numFmtId="176" fontId="13" fillId="0" borderId="0" xfId="58" applyNumberFormat="1" applyFont="1" applyFill="1">
      <alignment/>
      <protection/>
    </xf>
    <xf numFmtId="4" fontId="6" fillId="0" borderId="0" xfId="58" applyNumberFormat="1" applyFont="1" applyFill="1">
      <alignment/>
      <protection/>
    </xf>
    <xf numFmtId="180" fontId="14" fillId="0" borderId="0" xfId="58" applyNumberFormat="1" applyFont="1" applyFill="1" applyAlignment="1">
      <alignment horizontal="right"/>
      <protection/>
    </xf>
    <xf numFmtId="176" fontId="14" fillId="0" borderId="0" xfId="58" applyNumberFormat="1" applyFont="1" applyFill="1" applyAlignment="1">
      <alignment horizontal="left"/>
      <protection/>
    </xf>
    <xf numFmtId="176" fontId="14" fillId="0" borderId="0" xfId="58" applyNumberFormat="1" applyFont="1" applyFill="1" applyAlignment="1" quotePrefix="1">
      <alignment horizontal="center"/>
      <protection/>
    </xf>
    <xf numFmtId="180" fontId="14" fillId="0" borderId="0" xfId="58" applyNumberFormat="1" applyFont="1" applyFill="1" applyAlignment="1" quotePrefix="1">
      <alignment horizontal="right"/>
      <protection/>
    </xf>
    <xf numFmtId="1" fontId="14" fillId="0" borderId="0" xfId="58" applyNumberFormat="1" applyFont="1" applyFill="1" applyAlignment="1" quotePrefix="1">
      <alignment horizontal="right"/>
      <protection/>
    </xf>
    <xf numFmtId="176" fontId="12" fillId="0" borderId="0" xfId="58" applyNumberFormat="1" applyFont="1" applyFill="1">
      <alignment/>
      <protection/>
    </xf>
    <xf numFmtId="180" fontId="6" fillId="0" borderId="0" xfId="58" applyNumberFormat="1" applyFont="1" applyFill="1" applyAlignment="1">
      <alignment horizontal="left"/>
      <protection/>
    </xf>
    <xf numFmtId="1" fontId="14" fillId="0" borderId="0" xfId="58" applyNumberFormat="1" applyFont="1" applyFill="1">
      <alignment/>
      <protection/>
    </xf>
    <xf numFmtId="3" fontId="6" fillId="0" borderId="0" xfId="58" applyNumberFormat="1" applyFont="1" applyFill="1" applyAlignment="1">
      <alignment horizontal="center"/>
      <protection/>
    </xf>
    <xf numFmtId="0" fontId="25" fillId="0" borderId="0" xfId="58" applyFont="1" applyFill="1" applyAlignment="1">
      <alignment horizontal="left"/>
      <protection/>
    </xf>
    <xf numFmtId="0" fontId="14" fillId="0" borderId="0" xfId="58" applyFont="1" applyFill="1" applyAlignment="1">
      <alignment horizontal="left"/>
      <protection/>
    </xf>
    <xf numFmtId="0" fontId="14" fillId="0" borderId="0" xfId="58" applyFont="1" applyFill="1" applyAlignment="1" quotePrefix="1">
      <alignment horizontal="center"/>
      <protection/>
    </xf>
    <xf numFmtId="0" fontId="14" fillId="0" borderId="0" xfId="58" applyFont="1" applyFill="1" applyAlignment="1">
      <alignment horizontal="center"/>
      <protection/>
    </xf>
    <xf numFmtId="2" fontId="6" fillId="0" borderId="0" xfId="58" applyNumberFormat="1" applyFont="1" applyFill="1">
      <alignment/>
      <protection/>
    </xf>
    <xf numFmtId="4" fontId="27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/>
    </xf>
    <xf numFmtId="4" fontId="28" fillId="0" borderId="0" xfId="0" applyNumberFormat="1" applyFont="1" applyFill="1" applyBorder="1" applyAlignment="1">
      <alignment/>
    </xf>
    <xf numFmtId="4" fontId="26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1" fontId="28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177" fontId="22" fillId="0" borderId="0" xfId="59" applyNumberFormat="1" applyFont="1" applyFill="1">
      <alignment/>
      <protection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83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22" fillId="0" borderId="0" xfId="59" applyFont="1" applyFill="1" applyAlignment="1">
      <alignment vertical="center"/>
      <protection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/>
    </xf>
    <xf numFmtId="1" fontId="31" fillId="0" borderId="0" xfId="0" applyNumberFormat="1" applyFont="1" applyFill="1" applyAlignment="1">
      <alignment/>
    </xf>
    <xf numFmtId="4" fontId="31" fillId="0" borderId="0" xfId="0" applyNumberFormat="1" applyFont="1" applyFill="1" applyBorder="1" applyAlignment="1">
      <alignment/>
    </xf>
    <xf numFmtId="3" fontId="14" fillId="0" borderId="0" xfId="58" applyNumberFormat="1" applyFont="1" applyFill="1" applyAlignment="1">
      <alignment horizontal="center" wrapText="1"/>
      <protection/>
    </xf>
    <xf numFmtId="3" fontId="20" fillId="0" borderId="0" xfId="58" applyNumberFormat="1" applyFont="1" applyFill="1" applyAlignment="1">
      <alignment horizontal="center" wrapText="1"/>
      <protection/>
    </xf>
    <xf numFmtId="0" fontId="5" fillId="0" borderId="0" xfId="58" applyNumberFormat="1" applyFont="1" applyFill="1" applyAlignment="1" quotePrefix="1">
      <alignment horizontal="right"/>
      <protection/>
    </xf>
    <xf numFmtId="185" fontId="5" fillId="0" borderId="0" xfId="58" applyNumberFormat="1" applyFont="1" applyFill="1">
      <alignment/>
      <protection/>
    </xf>
    <xf numFmtId="0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horizontal="centerContinuous"/>
    </xf>
    <xf numFmtId="4" fontId="14" fillId="0" borderId="0" xfId="0" applyNumberFormat="1" applyFont="1" applyFill="1" applyAlignment="1" quotePrefix="1">
      <alignment horizontal="right"/>
    </xf>
    <xf numFmtId="1" fontId="15" fillId="0" borderId="0" xfId="0" applyNumberFormat="1" applyFont="1" applyFill="1" applyBorder="1" applyAlignment="1">
      <alignment/>
    </xf>
    <xf numFmtId="183" fontId="15" fillId="0" borderId="0" xfId="58" applyNumberFormat="1" applyFont="1" applyFill="1">
      <alignment/>
      <protection/>
    </xf>
    <xf numFmtId="180" fontId="15" fillId="0" borderId="15" xfId="58" applyNumberFormat="1" applyFont="1" applyFill="1" applyBorder="1">
      <alignment/>
      <protection/>
    </xf>
    <xf numFmtId="1" fontId="15" fillId="0" borderId="15" xfId="58" applyNumberFormat="1" applyFont="1" applyFill="1" applyBorder="1">
      <alignment/>
      <protection/>
    </xf>
    <xf numFmtId="180" fontId="15" fillId="0" borderId="0" xfId="58" applyNumberFormat="1" applyFont="1" applyFill="1" applyBorder="1">
      <alignment/>
      <protection/>
    </xf>
    <xf numFmtId="1" fontId="15" fillId="0" borderId="0" xfId="58" applyNumberFormat="1" applyFont="1" applyFill="1" applyBorder="1">
      <alignment/>
      <protection/>
    </xf>
    <xf numFmtId="180" fontId="15" fillId="0" borderId="0" xfId="58" applyNumberFormat="1" applyFont="1" applyFill="1">
      <alignment/>
      <protection/>
    </xf>
    <xf numFmtId="1" fontId="15" fillId="0" borderId="0" xfId="58" applyNumberFormat="1" applyFont="1" applyFill="1">
      <alignment/>
      <protection/>
    </xf>
    <xf numFmtId="183" fontId="15" fillId="0" borderId="15" xfId="58" applyNumberFormat="1" applyFont="1" applyFill="1" applyBorder="1">
      <alignment/>
      <protection/>
    </xf>
    <xf numFmtId="183" fontId="32" fillId="0" borderId="15" xfId="58" applyNumberFormat="1" applyFont="1" applyFill="1" applyBorder="1">
      <alignment/>
      <protection/>
    </xf>
    <xf numFmtId="183" fontId="15" fillId="0" borderId="16" xfId="58" applyNumberFormat="1" applyFont="1" applyFill="1" applyBorder="1">
      <alignment/>
      <protection/>
    </xf>
    <xf numFmtId="183" fontId="16" fillId="0" borderId="16" xfId="58" applyNumberFormat="1" applyFont="1" applyFill="1" applyBorder="1">
      <alignment/>
      <protection/>
    </xf>
    <xf numFmtId="183" fontId="16" fillId="0" borderId="0" xfId="58" applyNumberFormat="1" applyFont="1" applyFill="1" applyBorder="1">
      <alignment/>
      <protection/>
    </xf>
    <xf numFmtId="180" fontId="15" fillId="0" borderId="11" xfId="0" applyNumberFormat="1" applyFont="1" applyFill="1" applyBorder="1" applyAlignment="1">
      <alignment/>
    </xf>
    <xf numFmtId="176" fontId="16" fillId="0" borderId="0" xfId="58" applyNumberFormat="1" applyFont="1" applyFill="1">
      <alignment/>
      <protection/>
    </xf>
    <xf numFmtId="176" fontId="15" fillId="0" borderId="0" xfId="58" applyNumberFormat="1" applyFont="1" applyFill="1">
      <alignment/>
      <protection/>
    </xf>
    <xf numFmtId="180" fontId="15" fillId="0" borderId="0" xfId="58" applyNumberFormat="1" applyFont="1" applyFill="1" applyAlignment="1">
      <alignment horizontal="right"/>
      <protection/>
    </xf>
    <xf numFmtId="1" fontId="15" fillId="0" borderId="0" xfId="58" applyNumberFormat="1" applyFont="1" applyFill="1" applyAlignment="1" quotePrefix="1">
      <alignment horizontal="right"/>
      <protection/>
    </xf>
    <xf numFmtId="183" fontId="15" fillId="0" borderId="0" xfId="58" applyNumberFormat="1" applyFont="1" applyFill="1" applyBorder="1">
      <alignment/>
      <protection/>
    </xf>
    <xf numFmtId="4" fontId="33" fillId="0" borderId="0" xfId="58" applyNumberFormat="1" applyFont="1" applyFill="1">
      <alignment/>
      <protection/>
    </xf>
    <xf numFmtId="1" fontId="15" fillId="0" borderId="17" xfId="58" applyNumberFormat="1" applyFont="1" applyFill="1" applyBorder="1" applyAlignment="1">
      <alignment horizontal="center"/>
      <protection/>
    </xf>
    <xf numFmtId="4" fontId="15" fillId="0" borderId="18" xfId="58" applyNumberFormat="1" applyFont="1" applyFill="1" applyBorder="1" applyAlignment="1">
      <alignment horizontal="center"/>
      <protection/>
    </xf>
    <xf numFmtId="2" fontId="33" fillId="0" borderId="0" xfId="58" applyNumberFormat="1" applyFont="1" applyFill="1">
      <alignment/>
      <protection/>
    </xf>
    <xf numFmtId="2" fontId="15" fillId="0" borderId="0" xfId="58" applyNumberFormat="1" applyFont="1" applyFill="1">
      <alignment/>
      <protection/>
    </xf>
    <xf numFmtId="4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1" fontId="15" fillId="0" borderId="11" xfId="58" applyNumberFormat="1" applyFont="1" applyFill="1" applyBorder="1">
      <alignment/>
      <protection/>
    </xf>
    <xf numFmtId="4" fontId="15" fillId="0" borderId="0" xfId="0" applyNumberFormat="1" applyFont="1" applyFill="1" applyAlignment="1">
      <alignment/>
    </xf>
    <xf numFmtId="4" fontId="15" fillId="0" borderId="1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4" fontId="15" fillId="0" borderId="19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vertical="center"/>
    </xf>
    <xf numFmtId="194" fontId="20" fillId="0" borderId="0" xfId="58" applyNumberFormat="1" applyFont="1" applyFill="1" applyAlignment="1">
      <alignment wrapText="1"/>
      <protection/>
    </xf>
    <xf numFmtId="197" fontId="15" fillId="0" borderId="15" xfId="58" applyNumberFormat="1" applyFont="1" applyFill="1" applyBorder="1">
      <alignment/>
      <protection/>
    </xf>
    <xf numFmtId="197" fontId="15" fillId="0" borderId="0" xfId="58" applyNumberFormat="1" applyFont="1" applyFill="1" applyBorder="1">
      <alignment/>
      <protection/>
    </xf>
    <xf numFmtId="4" fontId="15" fillId="0" borderId="0" xfId="58" applyNumberFormat="1" applyFont="1" applyFill="1" applyBorder="1">
      <alignment/>
      <protection/>
    </xf>
    <xf numFmtId="4" fontId="15" fillId="0" borderId="0" xfId="58" applyNumberFormat="1" applyFont="1" applyFill="1" applyBorder="1" applyAlignment="1">
      <alignment horizontal="center"/>
      <protection/>
    </xf>
    <xf numFmtId="185" fontId="14" fillId="0" borderId="0" xfId="0" applyNumberFormat="1" applyFont="1" applyFill="1" applyAlignment="1">
      <alignment horizontal="right"/>
    </xf>
    <xf numFmtId="180" fontId="14" fillId="0" borderId="0" xfId="0" applyNumberFormat="1" applyFont="1" applyFill="1" applyAlignment="1">
      <alignment horizontal="right"/>
    </xf>
    <xf numFmtId="14" fontId="29" fillId="0" borderId="0" xfId="0" applyNumberFormat="1" applyFont="1" applyFill="1" applyAlignment="1">
      <alignment horizontal="center"/>
    </xf>
    <xf numFmtId="18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4" fontId="20" fillId="0" borderId="0" xfId="58" applyNumberFormat="1" applyFont="1" applyFill="1" applyAlignment="1">
      <alignment horizontal="center"/>
      <protection/>
    </xf>
    <xf numFmtId="194" fontId="20" fillId="0" borderId="0" xfId="58" applyNumberFormat="1" applyFont="1" applyFill="1" applyAlignment="1">
      <alignment horizontal="center" wrapText="1"/>
      <protection/>
    </xf>
    <xf numFmtId="3" fontId="20" fillId="0" borderId="0" xfId="58" applyNumberFormat="1" applyFont="1" applyFill="1" applyAlignment="1">
      <alignment horizontal="center" wrapText="1"/>
      <protection/>
    </xf>
    <xf numFmtId="180" fontId="14" fillId="0" borderId="0" xfId="58" applyNumberFormat="1" applyFont="1" applyFill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isologismos 2002 ae" xfId="58"/>
    <cellStyle name="Normal_γενικό και αναλυτικό ισοζύγιο pro κλεισηματος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Βασικό_E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="75" zoomScaleNormal="75" zoomScalePageLayoutView="0" workbookViewId="0" topLeftCell="A85">
      <pane xSplit="4" topLeftCell="E1" activePane="topRight" state="frozen"/>
      <selection pane="topLeft" activeCell="R7" sqref="R7"/>
      <selection pane="topRight" activeCell="H123" sqref="H123"/>
    </sheetView>
  </sheetViews>
  <sheetFormatPr defaultColWidth="9.140625" defaultRowHeight="12.75" outlineLevelCol="1"/>
  <cols>
    <col min="1" max="1" width="2.28125" style="47" customWidth="1"/>
    <col min="2" max="2" width="4.28125" style="47" customWidth="1"/>
    <col min="3" max="3" width="4.00390625" style="47" customWidth="1"/>
    <col min="4" max="4" width="24.421875" style="47" customWidth="1"/>
    <col min="5" max="5" width="13.00390625" style="48" customWidth="1"/>
    <col min="6" max="6" width="2.57421875" style="49" hidden="1" customWidth="1"/>
    <col min="7" max="7" width="1.7109375" style="69" customWidth="1" outlineLevel="1"/>
    <col min="8" max="8" width="14.421875" style="56" customWidth="1"/>
    <col min="9" max="9" width="14.421875" style="70" hidden="1" customWidth="1" outlineLevel="1"/>
    <col min="10" max="10" width="18.00390625" style="56" customWidth="1" collapsed="1"/>
    <col min="11" max="11" width="8.00390625" style="70" hidden="1" customWidth="1" outlineLevel="1"/>
    <col min="12" max="12" width="21.28125" style="53" customWidth="1" collapsed="1"/>
    <col min="13" max="13" width="14.421875" style="56" customWidth="1" collapsed="1"/>
    <col min="14" max="14" width="14.421875" style="70" hidden="1" customWidth="1" outlineLevel="1"/>
    <col min="15" max="15" width="18.00390625" style="56" customWidth="1" collapsed="1"/>
    <col min="16" max="16" width="8.00390625" style="70" hidden="1" customWidth="1" outlineLevel="1"/>
    <col min="17" max="17" width="21.28125" style="53" customWidth="1" collapsed="1"/>
    <col min="18" max="16384" width="9.140625" style="47" customWidth="1"/>
  </cols>
  <sheetData>
    <row r="1" spans="1:12" s="80" customFormat="1" ht="28.5" customHeight="1">
      <c r="A1" s="173" t="e">
        <f>#REF!</f>
        <v>#REF!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7" s="80" customFormat="1" ht="35.25" customHeight="1">
      <c r="A2" s="121"/>
      <c r="B2" s="121" t="s">
        <v>71</v>
      </c>
      <c r="D2" s="122" t="s">
        <v>79</v>
      </c>
      <c r="E2" s="121"/>
      <c r="F2" s="121"/>
      <c r="G2" s="121"/>
      <c r="H2" s="174">
        <v>42004</v>
      </c>
      <c r="I2" s="174"/>
      <c r="J2" s="174"/>
      <c r="K2" s="121"/>
      <c r="L2" s="175" t="s">
        <v>126</v>
      </c>
      <c r="M2" s="175"/>
      <c r="N2" s="162"/>
      <c r="O2" s="162"/>
      <c r="P2" s="121"/>
      <c r="Q2" s="122" t="s">
        <v>71</v>
      </c>
    </row>
    <row r="3" spans="2:17" ht="12.75">
      <c r="B3" s="46"/>
      <c r="J3" s="176" t="s">
        <v>125</v>
      </c>
      <c r="K3" s="176"/>
      <c r="L3" s="176"/>
      <c r="O3" s="176" t="s">
        <v>124</v>
      </c>
      <c r="P3" s="176"/>
      <c r="Q3" s="176"/>
    </row>
    <row r="4" spans="2:17" ht="12.75">
      <c r="B4" s="46"/>
      <c r="H4" s="81" t="s">
        <v>71</v>
      </c>
      <c r="J4" s="81" t="s">
        <v>29</v>
      </c>
      <c r="K4" s="72"/>
      <c r="L4" s="123"/>
      <c r="O4" s="81" t="s">
        <v>107</v>
      </c>
      <c r="P4" s="72"/>
      <c r="Q4" s="123"/>
    </row>
    <row r="5" spans="2:17" ht="12.75">
      <c r="B5" s="75" t="s">
        <v>13</v>
      </c>
      <c r="C5" s="50"/>
      <c r="D5" s="50"/>
      <c r="E5" s="50"/>
      <c r="F5" s="76"/>
      <c r="G5" s="77"/>
      <c r="H5" s="65" t="s">
        <v>14</v>
      </c>
      <c r="I5" s="71"/>
      <c r="J5" s="49"/>
      <c r="K5" s="69"/>
      <c r="L5" s="51" t="s">
        <v>15</v>
      </c>
      <c r="M5" s="65" t="s">
        <v>14</v>
      </c>
      <c r="N5" s="71"/>
      <c r="O5" s="49"/>
      <c r="P5" s="69"/>
      <c r="Q5" s="51" t="s">
        <v>15</v>
      </c>
    </row>
    <row r="6" spans="8:17" ht="12.75">
      <c r="H6" s="65" t="s">
        <v>90</v>
      </c>
      <c r="I6" s="71"/>
      <c r="J6" s="65" t="s">
        <v>16</v>
      </c>
      <c r="K6" s="71"/>
      <c r="L6" s="52" t="s">
        <v>55</v>
      </c>
      <c r="M6" s="65" t="s">
        <v>90</v>
      </c>
      <c r="N6" s="71"/>
      <c r="O6" s="65" t="s">
        <v>16</v>
      </c>
      <c r="P6" s="71"/>
      <c r="Q6" s="52" t="s">
        <v>55</v>
      </c>
    </row>
    <row r="7" spans="2:17" ht="12.75">
      <c r="B7" s="78" t="s">
        <v>67</v>
      </c>
      <c r="C7" s="79" t="s">
        <v>17</v>
      </c>
      <c r="H7" s="64" t="s">
        <v>71</v>
      </c>
      <c r="I7" s="73"/>
      <c r="J7" s="64" t="s">
        <v>71</v>
      </c>
      <c r="K7" s="73"/>
      <c r="L7" s="53" t="s">
        <v>71</v>
      </c>
      <c r="M7" s="64" t="s">
        <v>71</v>
      </c>
      <c r="N7" s="73"/>
      <c r="O7" s="64" t="s">
        <v>71</v>
      </c>
      <c r="P7" s="73"/>
      <c r="Q7" s="53" t="s">
        <v>71</v>
      </c>
    </row>
    <row r="8" spans="2:17" ht="14.25">
      <c r="B8" s="48">
        <v>4</v>
      </c>
      <c r="C8" s="47" t="s">
        <v>93</v>
      </c>
      <c r="G8" s="69">
        <v>1619</v>
      </c>
      <c r="H8" s="31">
        <v>8459.17</v>
      </c>
      <c r="I8" s="128">
        <v>16991900</v>
      </c>
      <c r="J8" s="31">
        <v>8459.130000000001</v>
      </c>
      <c r="K8" s="128"/>
      <c r="L8" s="129">
        <v>0.039999999999054126</v>
      </c>
      <c r="M8" s="31">
        <v>8459.17</v>
      </c>
      <c r="N8" s="128">
        <v>16991900</v>
      </c>
      <c r="O8" s="31">
        <v>8459.130000000001</v>
      </c>
      <c r="P8" s="128"/>
      <c r="Q8" s="129">
        <v>0.039999999999054126</v>
      </c>
    </row>
    <row r="9" spans="2:17" ht="15" thickBot="1">
      <c r="B9" s="48"/>
      <c r="C9" s="47" t="s">
        <v>94</v>
      </c>
      <c r="H9" s="130">
        <v>8459.17</v>
      </c>
      <c r="I9" s="131"/>
      <c r="J9" s="130">
        <v>8459.130000000001</v>
      </c>
      <c r="K9" s="131"/>
      <c r="L9" s="130">
        <v>0.039999999999054126</v>
      </c>
      <c r="M9" s="130">
        <v>8459.17</v>
      </c>
      <c r="N9" s="131"/>
      <c r="O9" s="130">
        <v>8459.130000000001</v>
      </c>
      <c r="P9" s="131"/>
      <c r="Q9" s="130">
        <v>0.039999999999054126</v>
      </c>
    </row>
    <row r="10" spans="2:17" ht="15" thickTop="1">
      <c r="B10" s="78" t="s">
        <v>91</v>
      </c>
      <c r="C10" s="54" t="s">
        <v>95</v>
      </c>
      <c r="D10" s="54"/>
      <c r="H10" s="132"/>
      <c r="I10" s="133"/>
      <c r="J10" s="134"/>
      <c r="K10" s="135"/>
      <c r="L10" s="129"/>
      <c r="M10" s="132"/>
      <c r="N10" s="133"/>
      <c r="O10" s="134"/>
      <c r="P10" s="135"/>
      <c r="Q10" s="129"/>
    </row>
    <row r="11" spans="2:17" ht="14.25">
      <c r="B11" s="48" t="s">
        <v>0</v>
      </c>
      <c r="C11" s="54" t="s">
        <v>96</v>
      </c>
      <c r="D11" s="54"/>
      <c r="E11" s="78"/>
      <c r="F11" s="81"/>
      <c r="G11" s="72"/>
      <c r="H11" s="134"/>
      <c r="I11" s="135"/>
      <c r="J11" s="134"/>
      <c r="K11" s="135"/>
      <c r="L11" s="129"/>
      <c r="M11" s="134"/>
      <c r="N11" s="135"/>
      <c r="O11" s="134"/>
      <c r="P11" s="135"/>
      <c r="Q11" s="129"/>
    </row>
    <row r="12" spans="2:17" ht="14.25">
      <c r="B12" s="48">
        <v>3</v>
      </c>
      <c r="C12" s="108" t="s">
        <v>114</v>
      </c>
      <c r="D12" s="114"/>
      <c r="H12" s="111">
        <v>3734.45</v>
      </c>
      <c r="I12" s="112"/>
      <c r="J12" s="111">
        <v>3453.72</v>
      </c>
      <c r="K12" s="113"/>
      <c r="L12" s="110">
        <v>280.73</v>
      </c>
      <c r="M12" s="31">
        <v>3734.45</v>
      </c>
      <c r="N12" s="133"/>
      <c r="O12" s="31">
        <v>3128.72</v>
      </c>
      <c r="P12" s="128"/>
      <c r="Q12" s="129">
        <v>605.73</v>
      </c>
    </row>
    <row r="13" spans="2:17" ht="14.25">
      <c r="B13" s="109">
        <v>5</v>
      </c>
      <c r="C13" s="108" t="s">
        <v>112</v>
      </c>
      <c r="D13" s="114"/>
      <c r="H13" s="111">
        <v>7500</v>
      </c>
      <c r="I13" s="112"/>
      <c r="J13" s="111">
        <v>7499.99</v>
      </c>
      <c r="K13" s="113"/>
      <c r="L13" s="110">
        <v>0.010000000000218279</v>
      </c>
      <c r="M13" s="31">
        <v>7500</v>
      </c>
      <c r="N13" s="133"/>
      <c r="O13" s="31">
        <v>7499.99</v>
      </c>
      <c r="P13" s="128"/>
      <c r="Q13" s="129">
        <v>0.010000000000218279</v>
      </c>
    </row>
    <row r="14" spans="2:17" ht="14.25">
      <c r="B14" s="48">
        <v>6</v>
      </c>
      <c r="C14" s="47" t="s">
        <v>97</v>
      </c>
      <c r="G14" s="69">
        <v>14</v>
      </c>
      <c r="H14" s="31">
        <v>15069.14</v>
      </c>
      <c r="I14" s="133">
        <v>1499</v>
      </c>
      <c r="J14" s="31">
        <v>15061.56</v>
      </c>
      <c r="K14" s="128"/>
      <c r="L14" s="129">
        <v>7.579999999999927</v>
      </c>
      <c r="M14" s="31">
        <v>14889.14</v>
      </c>
      <c r="N14" s="133">
        <v>1499</v>
      </c>
      <c r="O14" s="31">
        <v>14883.359999999999</v>
      </c>
      <c r="P14" s="128"/>
      <c r="Q14" s="129">
        <v>5.780000000000655</v>
      </c>
    </row>
    <row r="15" spans="2:17" ht="15" thickBot="1">
      <c r="B15" s="48"/>
      <c r="C15" s="47" t="s">
        <v>18</v>
      </c>
      <c r="H15" s="136">
        <v>26303.59</v>
      </c>
      <c r="I15" s="131"/>
      <c r="J15" s="136">
        <v>26015.269999999997</v>
      </c>
      <c r="K15" s="136">
        <v>0</v>
      </c>
      <c r="L15" s="136">
        <v>288.32000000000016</v>
      </c>
      <c r="M15" s="136">
        <v>26123.59</v>
      </c>
      <c r="N15" s="131"/>
      <c r="O15" s="136">
        <v>25512.07</v>
      </c>
      <c r="P15" s="131">
        <v>0</v>
      </c>
      <c r="Q15" s="136">
        <v>611.5200000000009</v>
      </c>
    </row>
    <row r="16" spans="2:16" ht="13.5" thickTop="1">
      <c r="B16" s="48" t="s">
        <v>1</v>
      </c>
      <c r="C16" s="82" t="s">
        <v>98</v>
      </c>
      <c r="D16" s="55"/>
      <c r="E16" s="83"/>
      <c r="F16" s="84"/>
      <c r="G16" s="85"/>
      <c r="H16" s="64"/>
      <c r="I16" s="73"/>
      <c r="J16" s="64"/>
      <c r="K16" s="73"/>
      <c r="M16" s="64"/>
      <c r="N16" s="73"/>
      <c r="O16" s="64"/>
      <c r="P16" s="73"/>
    </row>
    <row r="17" spans="2:17" ht="14.25">
      <c r="B17" s="48">
        <v>7</v>
      </c>
      <c r="C17" s="47" t="s">
        <v>99</v>
      </c>
      <c r="K17" s="70">
        <v>1811</v>
      </c>
      <c r="L17" s="31">
        <v>700</v>
      </c>
      <c r="P17" s="70">
        <v>1811</v>
      </c>
      <c r="Q17" s="31">
        <v>700</v>
      </c>
    </row>
    <row r="18" spans="2:17" ht="15" thickBot="1">
      <c r="B18" s="48"/>
      <c r="C18" s="47" t="s">
        <v>19</v>
      </c>
      <c r="H18" s="64"/>
      <c r="I18" s="73"/>
      <c r="L18" s="136">
        <v>700</v>
      </c>
      <c r="M18" s="64"/>
      <c r="N18" s="73"/>
      <c r="Q18" s="136">
        <v>700</v>
      </c>
    </row>
    <row r="19" spans="2:17" ht="15.75" thickBot="1" thickTop="1">
      <c r="B19" s="48"/>
      <c r="C19" s="86" t="s">
        <v>20</v>
      </c>
      <c r="L19" s="136">
        <v>988.3200000000002</v>
      </c>
      <c r="Q19" s="136">
        <v>1311.520000000001</v>
      </c>
    </row>
    <row r="20" spans="2:3" ht="13.5" thickTop="1">
      <c r="B20" s="78" t="s">
        <v>92</v>
      </c>
      <c r="C20" s="79" t="s">
        <v>74</v>
      </c>
    </row>
    <row r="21" spans="2:7" ht="12.75">
      <c r="B21" s="48" t="s">
        <v>0</v>
      </c>
      <c r="C21" s="54" t="s">
        <v>75</v>
      </c>
      <c r="D21" s="54"/>
      <c r="E21" s="78"/>
      <c r="F21" s="81"/>
      <c r="G21" s="72"/>
    </row>
    <row r="22" spans="2:17" ht="14.25">
      <c r="B22" s="48">
        <v>1</v>
      </c>
      <c r="C22" s="47" t="s">
        <v>76</v>
      </c>
      <c r="F22" s="87"/>
      <c r="G22" s="70">
        <v>30</v>
      </c>
      <c r="H22" s="47"/>
      <c r="I22" s="36" t="e">
        <v>#REF!</v>
      </c>
      <c r="K22" s="70">
        <v>30</v>
      </c>
      <c r="L22" s="31">
        <v>0</v>
      </c>
      <c r="M22" s="47"/>
      <c r="N22" s="36" t="e">
        <v>#REF!</v>
      </c>
      <c r="P22" s="70">
        <v>30</v>
      </c>
      <c r="Q22" s="31">
        <v>403.5</v>
      </c>
    </row>
    <row r="23" spans="2:17" ht="14.25">
      <c r="B23" s="48">
        <v>11</v>
      </c>
      <c r="C23" s="47" t="s">
        <v>110</v>
      </c>
      <c r="F23" s="87"/>
      <c r="G23" s="70"/>
      <c r="H23" s="47"/>
      <c r="I23" s="36"/>
      <c r="L23" s="31">
        <v>2040.0300000000002</v>
      </c>
      <c r="M23" s="47"/>
      <c r="N23" s="36"/>
      <c r="Q23" s="31">
        <v>675.72</v>
      </c>
    </row>
    <row r="24" spans="2:17" ht="15" thickBot="1">
      <c r="B24" s="48"/>
      <c r="C24" s="86" t="s">
        <v>21</v>
      </c>
      <c r="L24" s="137">
        <v>2040.0300000000002</v>
      </c>
      <c r="Q24" s="137">
        <v>1079.22</v>
      </c>
    </row>
    <row r="25" spans="2:17" ht="15" thickTop="1">
      <c r="B25" s="48" t="s">
        <v>81</v>
      </c>
      <c r="C25" s="54" t="s">
        <v>77</v>
      </c>
      <c r="D25" s="54"/>
      <c r="E25" s="78"/>
      <c r="F25" s="81"/>
      <c r="G25" s="72"/>
      <c r="L25" s="129"/>
      <c r="Q25" s="129"/>
    </row>
    <row r="26" spans="2:17" ht="14.25">
      <c r="B26" s="48">
        <v>1</v>
      </c>
      <c r="C26" s="47" t="s">
        <v>78</v>
      </c>
      <c r="I26" s="94"/>
      <c r="K26" s="70">
        <v>38000001</v>
      </c>
      <c r="L26" s="31">
        <v>2290.42</v>
      </c>
      <c r="N26" s="94"/>
      <c r="P26" s="70">
        <v>38000001</v>
      </c>
      <c r="Q26" s="31">
        <v>899.29</v>
      </c>
    </row>
    <row r="27" spans="2:17" ht="14.25">
      <c r="B27" s="48">
        <v>3</v>
      </c>
      <c r="C27" s="58" t="s">
        <v>88</v>
      </c>
      <c r="D27" s="58"/>
      <c r="E27" s="57"/>
      <c r="F27" s="59"/>
      <c r="G27" s="68"/>
      <c r="K27" s="70">
        <v>3803</v>
      </c>
      <c r="L27" s="31">
        <v>18694.17</v>
      </c>
      <c r="P27" s="70">
        <v>3803</v>
      </c>
      <c r="Q27" s="31">
        <v>34.79</v>
      </c>
    </row>
    <row r="28" spans="2:17" ht="15" thickBot="1">
      <c r="B28" s="48"/>
      <c r="C28" s="86" t="s">
        <v>22</v>
      </c>
      <c r="L28" s="137">
        <v>20984.589999999997</v>
      </c>
      <c r="Q28" s="137">
        <v>934.0799999999999</v>
      </c>
    </row>
    <row r="29" spans="2:17" ht="15.75" thickBot="1" thickTop="1">
      <c r="B29" s="48" t="s">
        <v>71</v>
      </c>
      <c r="C29" s="79" t="s">
        <v>23</v>
      </c>
      <c r="L29" s="138">
        <v>23024.619999999995</v>
      </c>
      <c r="Q29" s="138">
        <v>2013.3</v>
      </c>
    </row>
    <row r="30" spans="2:17" ht="15" thickTop="1">
      <c r="B30" s="48" t="s">
        <v>83</v>
      </c>
      <c r="C30" s="47" t="s">
        <v>89</v>
      </c>
      <c r="L30" s="31"/>
      <c r="Q30" s="31"/>
    </row>
    <row r="31" spans="2:17" ht="14.25">
      <c r="B31" s="48">
        <v>1</v>
      </c>
      <c r="C31" s="47" t="s">
        <v>24</v>
      </c>
      <c r="K31" s="70">
        <v>3600</v>
      </c>
      <c r="L31" s="31">
        <v>285</v>
      </c>
      <c r="P31" s="70">
        <v>3600</v>
      </c>
      <c r="Q31" s="31">
        <v>214.26</v>
      </c>
    </row>
    <row r="32" spans="2:17" ht="15" thickBot="1">
      <c r="B32" s="48"/>
      <c r="C32" s="54" t="s">
        <v>25</v>
      </c>
      <c r="L32" s="136">
        <v>285</v>
      </c>
      <c r="Q32" s="136">
        <v>214.26</v>
      </c>
    </row>
    <row r="33" spans="2:17" ht="15.75" thickBot="1" thickTop="1">
      <c r="B33" s="78"/>
      <c r="C33" s="54" t="s">
        <v>62</v>
      </c>
      <c r="D33" s="54"/>
      <c r="E33" s="78"/>
      <c r="F33" s="81"/>
      <c r="G33" s="72"/>
      <c r="H33" s="74"/>
      <c r="I33" s="88"/>
      <c r="J33" s="74"/>
      <c r="K33" s="88"/>
      <c r="L33" s="139">
        <v>24297.979999999996</v>
      </c>
      <c r="M33" s="74"/>
      <c r="N33" s="88"/>
      <c r="O33" s="74"/>
      <c r="P33" s="88"/>
      <c r="Q33" s="139">
        <v>3539.12</v>
      </c>
    </row>
    <row r="34" spans="2:17" s="54" customFormat="1" ht="15" thickTop="1">
      <c r="B34" s="89"/>
      <c r="C34" s="80" t="s">
        <v>58</v>
      </c>
      <c r="E34" s="78"/>
      <c r="F34" s="81"/>
      <c r="G34" s="72"/>
      <c r="H34" s="74"/>
      <c r="I34" s="88"/>
      <c r="J34" s="74"/>
      <c r="K34" s="88"/>
      <c r="L34" s="140"/>
      <c r="M34" s="74"/>
      <c r="N34" s="88"/>
      <c r="O34" s="74"/>
      <c r="P34" s="88"/>
      <c r="Q34" s="140"/>
    </row>
    <row r="35" spans="2:17" s="54" customFormat="1" ht="14.25">
      <c r="B35" s="89">
        <v>4</v>
      </c>
      <c r="C35" s="80" t="s">
        <v>59</v>
      </c>
      <c r="E35" s="78"/>
      <c r="F35" s="81"/>
      <c r="G35" s="72"/>
      <c r="H35" s="74"/>
      <c r="I35" s="88"/>
      <c r="J35" s="74"/>
      <c r="K35" s="70">
        <v>2149999</v>
      </c>
      <c r="L35" s="141">
        <v>0</v>
      </c>
      <c r="M35" s="74"/>
      <c r="N35" s="88"/>
      <c r="O35" s="74"/>
      <c r="P35" s="70">
        <v>2149999</v>
      </c>
      <c r="Q35" s="141">
        <v>0</v>
      </c>
    </row>
    <row r="36" spans="2:17" s="54" customFormat="1" ht="15" thickBot="1">
      <c r="B36" s="89"/>
      <c r="C36" s="80" t="s">
        <v>60</v>
      </c>
      <c r="E36" s="78"/>
      <c r="F36" s="81"/>
      <c r="G36" s="72"/>
      <c r="H36" s="74"/>
      <c r="I36" s="88"/>
      <c r="J36" s="74"/>
      <c r="K36" s="88"/>
      <c r="L36" s="136">
        <v>0</v>
      </c>
      <c r="M36" s="74"/>
      <c r="N36" s="88"/>
      <c r="O36" s="74"/>
      <c r="P36" s="88"/>
      <c r="Q36" s="136">
        <v>0</v>
      </c>
    </row>
    <row r="37" spans="2:17" s="54" customFormat="1" ht="15" thickTop="1">
      <c r="B37" s="78"/>
      <c r="E37" s="78"/>
      <c r="F37" s="81"/>
      <c r="G37" s="72"/>
      <c r="I37" s="88"/>
      <c r="J37" s="74"/>
      <c r="K37" s="88"/>
      <c r="L37" s="142"/>
      <c r="N37" s="88"/>
      <c r="O37" s="74"/>
      <c r="P37" s="88"/>
      <c r="Q37" s="142"/>
    </row>
    <row r="38" spans="2:5" ht="12.75">
      <c r="B38" s="90" t="s">
        <v>57</v>
      </c>
      <c r="C38" s="46"/>
      <c r="D38" s="46"/>
      <c r="E38" s="60"/>
    </row>
    <row r="39" spans="2:17" ht="12.75">
      <c r="B39" s="60"/>
      <c r="C39" s="61"/>
      <c r="D39" s="61"/>
      <c r="E39" s="61"/>
      <c r="F39" s="76"/>
      <c r="G39" s="77"/>
      <c r="L39" s="51" t="s">
        <v>71</v>
      </c>
      <c r="Q39" s="51" t="s">
        <v>71</v>
      </c>
    </row>
    <row r="40" spans="2:17" ht="12.75">
      <c r="B40" s="60" t="s">
        <v>56</v>
      </c>
      <c r="C40" s="46" t="s">
        <v>63</v>
      </c>
      <c r="D40" s="46"/>
      <c r="E40" s="60"/>
      <c r="J40" s="67" t="s">
        <v>71</v>
      </c>
      <c r="K40" s="72"/>
      <c r="L40" s="124" t="s">
        <v>125</v>
      </c>
      <c r="O40" s="67" t="s">
        <v>71</v>
      </c>
      <c r="P40" s="72"/>
      <c r="Q40" s="124" t="s">
        <v>124</v>
      </c>
    </row>
    <row r="41" spans="2:17" ht="15" thickBot="1">
      <c r="B41" s="60" t="s">
        <v>2</v>
      </c>
      <c r="C41" s="91" t="s">
        <v>101</v>
      </c>
      <c r="D41" s="62"/>
      <c r="E41" s="92"/>
      <c r="F41" s="47"/>
      <c r="G41" s="70"/>
      <c r="H41" s="143"/>
      <c r="I41" s="135"/>
      <c r="J41" s="143"/>
      <c r="K41" s="135"/>
      <c r="L41" s="138">
        <v>24000</v>
      </c>
      <c r="M41" s="143"/>
      <c r="N41" s="135"/>
      <c r="O41" s="143"/>
      <c r="P41" s="135"/>
      <c r="Q41" s="138">
        <v>24000</v>
      </c>
    </row>
    <row r="42" spans="2:17" ht="15" thickTop="1">
      <c r="B42" s="60">
        <v>1</v>
      </c>
      <c r="C42" s="46" t="s">
        <v>64</v>
      </c>
      <c r="D42" s="46"/>
      <c r="E42" s="60"/>
      <c r="H42" s="144" t="s">
        <v>102</v>
      </c>
      <c r="I42" s="145">
        <v>4000</v>
      </c>
      <c r="J42" s="31">
        <v>24000</v>
      </c>
      <c r="K42" s="133"/>
      <c r="L42" s="146"/>
      <c r="M42" s="144" t="s">
        <v>102</v>
      </c>
      <c r="N42" s="145">
        <v>4000</v>
      </c>
      <c r="O42" s="31">
        <v>24000</v>
      </c>
      <c r="P42" s="133"/>
      <c r="Q42" s="146"/>
    </row>
    <row r="43" spans="2:17" ht="14.25">
      <c r="B43" s="60" t="s">
        <v>116</v>
      </c>
      <c r="C43" s="63" t="s">
        <v>117</v>
      </c>
      <c r="D43" s="63"/>
      <c r="E43" s="60"/>
      <c r="H43" s="144"/>
      <c r="I43" s="145"/>
      <c r="J43" s="31"/>
      <c r="K43" s="133"/>
      <c r="L43" s="146"/>
      <c r="M43" s="144"/>
      <c r="N43" s="145"/>
      <c r="O43" s="31"/>
      <c r="P43" s="133"/>
      <c r="Q43" s="146"/>
    </row>
    <row r="44" spans="2:17" ht="14.25">
      <c r="B44" s="60">
        <v>1</v>
      </c>
      <c r="C44" s="108" t="s">
        <v>87</v>
      </c>
      <c r="D44" s="63"/>
      <c r="E44" s="60"/>
      <c r="H44" s="144"/>
      <c r="I44" s="145"/>
      <c r="J44" s="31"/>
      <c r="K44" s="133"/>
      <c r="L44" s="146">
        <v>524.54</v>
      </c>
      <c r="M44" s="144"/>
      <c r="N44" s="145"/>
      <c r="O44" s="31"/>
      <c r="P44" s="133"/>
      <c r="Q44" s="146">
        <v>524.54</v>
      </c>
    </row>
    <row r="45" spans="2:17" ht="14.25">
      <c r="B45" s="60" t="s">
        <v>82</v>
      </c>
      <c r="C45" s="63" t="s">
        <v>65</v>
      </c>
      <c r="D45" s="63"/>
      <c r="E45" s="93"/>
      <c r="F45" s="81"/>
      <c r="G45" s="72"/>
      <c r="H45" s="134"/>
      <c r="I45" s="135"/>
      <c r="J45" s="134"/>
      <c r="K45" s="135"/>
      <c r="L45" s="146"/>
      <c r="M45" s="134"/>
      <c r="N45" s="135"/>
      <c r="O45" s="134"/>
      <c r="P45" s="135"/>
      <c r="Q45" s="146"/>
    </row>
    <row r="46" spans="2:17" ht="14.25">
      <c r="B46" s="60"/>
      <c r="C46" s="108" t="s">
        <v>111</v>
      </c>
      <c r="D46" s="63"/>
      <c r="E46" s="93"/>
      <c r="F46" s="81"/>
      <c r="G46" s="72"/>
      <c r="H46" s="134"/>
      <c r="I46" s="135"/>
      <c r="J46" s="134"/>
      <c r="K46" s="135"/>
      <c r="L46" s="164">
        <v>5900.429999999984</v>
      </c>
      <c r="M46" s="134"/>
      <c r="N46" s="135"/>
      <c r="O46" s="134"/>
      <c r="P46" s="135"/>
      <c r="Q46" s="165">
        <v>8858.909999999996</v>
      </c>
    </row>
    <row r="47" spans="2:17" ht="14.25">
      <c r="B47" s="60"/>
      <c r="C47" s="108"/>
      <c r="D47" s="63"/>
      <c r="E47" s="93"/>
      <c r="F47" s="81"/>
      <c r="G47" s="72"/>
      <c r="H47" s="134"/>
      <c r="I47" s="135"/>
      <c r="J47" s="134"/>
      <c r="K47" s="135"/>
      <c r="L47" s="164"/>
      <c r="M47" s="134"/>
      <c r="N47" s="135"/>
      <c r="O47" s="134"/>
      <c r="P47" s="135"/>
      <c r="Q47" s="165"/>
    </row>
    <row r="48" spans="2:17" ht="15" thickBot="1">
      <c r="B48" s="60"/>
      <c r="C48" s="108" t="s">
        <v>109</v>
      </c>
      <c r="D48" s="108"/>
      <c r="E48" s="60"/>
      <c r="H48" s="134"/>
      <c r="I48" s="147"/>
      <c r="J48" s="132"/>
      <c r="K48" s="133">
        <v>42</v>
      </c>
      <c r="L48" s="163">
        <v>-21985.42</v>
      </c>
      <c r="M48" s="134"/>
      <c r="N48" s="147"/>
      <c r="O48" s="132"/>
      <c r="P48" s="133">
        <v>42</v>
      </c>
      <c r="Q48" s="163">
        <v>-29844.33</v>
      </c>
    </row>
    <row r="49" spans="2:17" ht="15.75" thickBot="1" thickTop="1">
      <c r="B49" s="60"/>
      <c r="C49" s="46" t="s">
        <v>26</v>
      </c>
      <c r="D49" s="46"/>
      <c r="E49" s="60"/>
      <c r="H49" s="134"/>
      <c r="I49" s="135"/>
      <c r="J49" s="134"/>
      <c r="K49" s="135"/>
      <c r="L49" s="136">
        <v>8439.549999999985</v>
      </c>
      <c r="M49" s="134"/>
      <c r="N49" s="135"/>
      <c r="O49" s="134"/>
      <c r="P49" s="135"/>
      <c r="Q49" s="136">
        <v>3539.1199999999944</v>
      </c>
    </row>
    <row r="50" spans="2:17" ht="15" thickTop="1">
      <c r="B50" s="60" t="s">
        <v>85</v>
      </c>
      <c r="C50" s="46" t="s">
        <v>66</v>
      </c>
      <c r="D50" s="46"/>
      <c r="E50" s="60"/>
      <c r="H50" s="134"/>
      <c r="I50" s="148" t="s">
        <v>4</v>
      </c>
      <c r="J50" s="134"/>
      <c r="K50" s="135"/>
      <c r="L50" s="146"/>
      <c r="M50" s="134"/>
      <c r="N50" s="148" t="s">
        <v>4</v>
      </c>
      <c r="O50" s="134"/>
      <c r="P50" s="135"/>
      <c r="Q50" s="146"/>
    </row>
    <row r="51" spans="2:17" ht="15" thickBot="1">
      <c r="B51" s="60" t="s">
        <v>0</v>
      </c>
      <c r="C51" s="63" t="s">
        <v>68</v>
      </c>
      <c r="D51" s="63"/>
      <c r="E51" s="93"/>
      <c r="F51" s="81"/>
      <c r="G51" s="72"/>
      <c r="H51" s="134"/>
      <c r="I51" s="149" t="e">
        <v>#REF!</v>
      </c>
      <c r="J51" s="134"/>
      <c r="K51" s="135"/>
      <c r="L51" s="129"/>
      <c r="M51" s="134"/>
      <c r="N51" s="149" t="e">
        <v>#REF!</v>
      </c>
      <c r="O51" s="134"/>
      <c r="P51" s="135"/>
      <c r="Q51" s="129"/>
    </row>
    <row r="52" spans="2:17" ht="14.25">
      <c r="B52" s="60">
        <v>1</v>
      </c>
      <c r="C52" s="46" t="s">
        <v>115</v>
      </c>
      <c r="D52" s="46"/>
      <c r="E52" s="93"/>
      <c r="F52" s="81"/>
      <c r="G52" s="72"/>
      <c r="H52" s="134"/>
      <c r="I52" s="166"/>
      <c r="J52" s="134"/>
      <c r="K52" s="135"/>
      <c r="L52" s="129">
        <v>0</v>
      </c>
      <c r="M52" s="134"/>
      <c r="N52" s="166"/>
      <c r="O52" s="134"/>
      <c r="P52" s="135"/>
      <c r="Q52" s="129">
        <v>0</v>
      </c>
    </row>
    <row r="53" spans="1:17" ht="14.25">
      <c r="A53" s="107"/>
      <c r="B53" s="60">
        <v>5</v>
      </c>
      <c r="C53" s="46" t="s">
        <v>69</v>
      </c>
      <c r="D53" s="46"/>
      <c r="E53" s="60"/>
      <c r="H53" s="134"/>
      <c r="I53" s="150"/>
      <c r="J53" s="134"/>
      <c r="K53" s="135">
        <v>54</v>
      </c>
      <c r="L53" s="31">
        <v>8449.51</v>
      </c>
      <c r="M53" s="134"/>
      <c r="N53" s="150"/>
      <c r="O53" s="134"/>
      <c r="P53" s="135">
        <v>54</v>
      </c>
      <c r="Q53" s="31">
        <v>0</v>
      </c>
    </row>
    <row r="54" spans="1:17" ht="14.25">
      <c r="A54" s="107"/>
      <c r="B54" s="60">
        <v>6</v>
      </c>
      <c r="C54" s="46" t="s">
        <v>127</v>
      </c>
      <c r="D54" s="46"/>
      <c r="E54" s="60"/>
      <c r="H54" s="134"/>
      <c r="I54" s="150"/>
      <c r="J54" s="134"/>
      <c r="K54" s="135"/>
      <c r="L54" s="31">
        <v>7408.92</v>
      </c>
      <c r="M54" s="134"/>
      <c r="N54" s="150"/>
      <c r="O54" s="134"/>
      <c r="P54" s="135"/>
      <c r="Q54" s="31"/>
    </row>
    <row r="55" spans="1:17" ht="14.25">
      <c r="A55" s="107"/>
      <c r="B55" s="60">
        <v>10</v>
      </c>
      <c r="C55" s="46" t="s">
        <v>118</v>
      </c>
      <c r="D55" s="46"/>
      <c r="E55" s="60"/>
      <c r="H55" s="134"/>
      <c r="I55" s="150"/>
      <c r="J55" s="134"/>
      <c r="K55" s="135"/>
      <c r="L55" s="31">
        <v>0</v>
      </c>
      <c r="M55" s="134"/>
      <c r="N55" s="150"/>
      <c r="O55" s="134"/>
      <c r="P55" s="135"/>
      <c r="Q55" s="31">
        <v>0</v>
      </c>
    </row>
    <row r="56" spans="1:17" ht="14.25">
      <c r="A56" s="107"/>
      <c r="B56" s="115">
        <v>11</v>
      </c>
      <c r="C56" s="108" t="s">
        <v>108</v>
      </c>
      <c r="D56" s="46"/>
      <c r="E56" s="60"/>
      <c r="H56" s="134"/>
      <c r="I56" s="150"/>
      <c r="J56" s="134"/>
      <c r="K56" s="135"/>
      <c r="L56" s="31">
        <v>0</v>
      </c>
      <c r="M56" s="134"/>
      <c r="N56" s="150"/>
      <c r="O56" s="134"/>
      <c r="P56" s="135"/>
      <c r="Q56" s="31">
        <v>0</v>
      </c>
    </row>
    <row r="57" spans="2:17" ht="15" thickBot="1">
      <c r="B57" s="60"/>
      <c r="C57" s="46" t="s">
        <v>27</v>
      </c>
      <c r="D57" s="46"/>
      <c r="E57" s="60"/>
      <c r="H57" s="134"/>
      <c r="I57" s="151" t="e">
        <v>#REF!</v>
      </c>
      <c r="J57" s="134"/>
      <c r="K57" s="135"/>
      <c r="L57" s="136">
        <v>15858.43</v>
      </c>
      <c r="M57" s="134"/>
      <c r="N57" s="151" t="e">
        <v>#REF!</v>
      </c>
      <c r="O57" s="134"/>
      <c r="P57" s="135"/>
      <c r="Q57" s="136">
        <v>0</v>
      </c>
    </row>
    <row r="58" spans="2:17" ht="15.75" thickBot="1" thickTop="1">
      <c r="B58" s="60"/>
      <c r="C58" s="46" t="s">
        <v>28</v>
      </c>
      <c r="D58" s="46"/>
      <c r="E58" s="60"/>
      <c r="H58" s="134"/>
      <c r="I58" s="135"/>
      <c r="J58" s="134"/>
      <c r="K58" s="135"/>
      <c r="L58" s="138">
        <v>15858.43</v>
      </c>
      <c r="M58" s="134"/>
      <c r="N58" s="135"/>
      <c r="O58" s="134"/>
      <c r="P58" s="135"/>
      <c r="Q58" s="138">
        <v>0</v>
      </c>
    </row>
    <row r="59" spans="2:17" ht="15.75" thickBot="1" thickTop="1">
      <c r="B59" s="60"/>
      <c r="C59" s="63" t="s">
        <v>54</v>
      </c>
      <c r="D59" s="46"/>
      <c r="E59" s="60"/>
      <c r="H59" s="134"/>
      <c r="I59" s="135"/>
      <c r="J59" s="134"/>
      <c r="K59" s="135"/>
      <c r="L59" s="139">
        <v>24297.979999999985</v>
      </c>
      <c r="M59" s="134"/>
      <c r="N59" s="135"/>
      <c r="O59" s="134"/>
      <c r="P59" s="135"/>
      <c r="Q59" s="139">
        <v>3539.1199999999944</v>
      </c>
    </row>
    <row r="60" spans="2:17" ht="15" thickTop="1">
      <c r="B60" s="89"/>
      <c r="C60" s="80" t="s">
        <v>5</v>
      </c>
      <c r="H60" s="134"/>
      <c r="I60" s="135"/>
      <c r="J60" s="134"/>
      <c r="K60" s="135"/>
      <c r="L60" s="129"/>
      <c r="M60" s="134"/>
      <c r="N60" s="135"/>
      <c r="O60" s="134"/>
      <c r="P60" s="135"/>
      <c r="Q60" s="129"/>
    </row>
    <row r="61" spans="2:17" ht="14.25">
      <c r="B61" s="89">
        <v>4</v>
      </c>
      <c r="C61" s="80" t="s">
        <v>6</v>
      </c>
      <c r="H61" s="134"/>
      <c r="I61" s="135"/>
      <c r="J61" s="134"/>
      <c r="K61" s="135"/>
      <c r="L61" s="129">
        <v>0</v>
      </c>
      <c r="M61" s="134"/>
      <c r="N61" s="135"/>
      <c r="O61" s="134"/>
      <c r="P61" s="135"/>
      <c r="Q61" s="129">
        <v>0</v>
      </c>
    </row>
    <row r="62" spans="2:17" ht="15" thickBot="1">
      <c r="B62" s="89"/>
      <c r="C62" s="80" t="s">
        <v>60</v>
      </c>
      <c r="H62" s="134"/>
      <c r="I62" s="135"/>
      <c r="J62" s="134"/>
      <c r="K62" s="135"/>
      <c r="L62" s="136">
        <v>0</v>
      </c>
      <c r="M62" s="134"/>
      <c r="N62" s="135"/>
      <c r="O62" s="134"/>
      <c r="P62" s="135"/>
      <c r="Q62" s="136">
        <v>0</v>
      </c>
    </row>
    <row r="63" spans="2:3" ht="13.5" thickTop="1">
      <c r="B63" s="89"/>
      <c r="C63" s="80"/>
    </row>
    <row r="64" spans="2:17" ht="18">
      <c r="B64" s="33"/>
      <c r="C64" s="161" t="s">
        <v>31</v>
      </c>
      <c r="D64" s="161"/>
      <c r="E64" s="161"/>
      <c r="F64" s="161"/>
      <c r="G64" s="161"/>
      <c r="H64" s="161"/>
      <c r="I64" s="3"/>
      <c r="J64" s="3"/>
      <c r="L64" s="3"/>
      <c r="N64" s="3"/>
      <c r="O64" s="3"/>
      <c r="Q64" s="3"/>
    </row>
    <row r="65" spans="2:17" ht="15">
      <c r="B65" s="33"/>
      <c r="C65" s="13" t="s">
        <v>71</v>
      </c>
      <c r="D65" s="41"/>
      <c r="E65" s="9"/>
      <c r="F65" s="5"/>
      <c r="G65" s="9"/>
      <c r="H65" s="5"/>
      <c r="I65" s="11" t="s">
        <v>32</v>
      </c>
      <c r="J65" s="11"/>
      <c r="L65" s="11" t="s">
        <v>32</v>
      </c>
      <c r="M65" s="5"/>
      <c r="N65" s="11" t="s">
        <v>32</v>
      </c>
      <c r="O65" s="11"/>
      <c r="Q65" s="11" t="s">
        <v>107</v>
      </c>
    </row>
    <row r="66" spans="2:17" ht="15">
      <c r="B66" s="33" t="s">
        <v>2</v>
      </c>
      <c r="C66" s="9" t="s">
        <v>33</v>
      </c>
      <c r="D66" s="38"/>
      <c r="E66" s="9"/>
      <c r="F66" s="5"/>
      <c r="G66" s="9"/>
      <c r="H66" s="5"/>
      <c r="I66" s="116">
        <v>0</v>
      </c>
      <c r="J66" s="170" t="s">
        <v>125</v>
      </c>
      <c r="K66" s="171"/>
      <c r="L66" s="171"/>
      <c r="M66" s="5"/>
      <c r="N66" s="116">
        <v>0</v>
      </c>
      <c r="O66" s="170" t="s">
        <v>124</v>
      </c>
      <c r="P66" s="171"/>
      <c r="Q66" s="171"/>
    </row>
    <row r="67" spans="2:17" ht="15">
      <c r="B67" s="32"/>
      <c r="C67" s="10" t="s">
        <v>7</v>
      </c>
      <c r="D67" s="37"/>
      <c r="E67" s="10"/>
      <c r="F67" s="4"/>
      <c r="G67" s="10"/>
      <c r="H67" s="4"/>
      <c r="I67" s="10">
        <v>0</v>
      </c>
      <c r="J67" s="152"/>
      <c r="K67" s="135"/>
      <c r="L67" s="152">
        <v>144239.39</v>
      </c>
      <c r="M67" s="4"/>
      <c r="N67" s="10">
        <v>0</v>
      </c>
      <c r="O67" s="152"/>
      <c r="P67" s="135"/>
      <c r="Q67" s="152">
        <v>18170</v>
      </c>
    </row>
    <row r="68" spans="2:17" ht="15">
      <c r="B68" s="32"/>
      <c r="C68" s="15" t="s">
        <v>3</v>
      </c>
      <c r="D68" s="39"/>
      <c r="E68" s="10"/>
      <c r="F68" s="4"/>
      <c r="G68" s="10"/>
      <c r="H68" s="4"/>
      <c r="I68" s="14">
        <v>0</v>
      </c>
      <c r="J68" s="2"/>
      <c r="K68" s="135"/>
      <c r="L68" s="152">
        <v>128029.913</v>
      </c>
      <c r="M68" s="4"/>
      <c r="N68" s="14">
        <v>0</v>
      </c>
      <c r="O68" s="2"/>
      <c r="P68" s="135"/>
      <c r="Q68" s="152">
        <v>3159.5899999999997</v>
      </c>
    </row>
    <row r="69" spans="2:17" ht="15">
      <c r="B69" s="32"/>
      <c r="C69" s="21" t="s">
        <v>8</v>
      </c>
      <c r="D69" s="39"/>
      <c r="E69" s="10"/>
      <c r="F69" s="4"/>
      <c r="G69" s="10"/>
      <c r="H69" s="4"/>
      <c r="I69" s="20">
        <v>0</v>
      </c>
      <c r="J69" s="2"/>
      <c r="K69" s="135"/>
      <c r="L69" s="152">
        <v>16209.477000000014</v>
      </c>
      <c r="M69" s="4"/>
      <c r="N69" s="20">
        <v>0</v>
      </c>
      <c r="O69" s="2"/>
      <c r="P69" s="135"/>
      <c r="Q69" s="152">
        <v>15010.41</v>
      </c>
    </row>
    <row r="70" spans="2:17" ht="15">
      <c r="B70" s="32"/>
      <c r="C70" s="10" t="s">
        <v>9</v>
      </c>
      <c r="D70" s="37"/>
      <c r="E70" s="10"/>
      <c r="F70" s="4"/>
      <c r="G70" s="10"/>
      <c r="H70" s="4"/>
      <c r="I70" s="14">
        <v>0</v>
      </c>
      <c r="J70" s="2"/>
      <c r="K70" s="135"/>
      <c r="L70" s="152">
        <v>0</v>
      </c>
      <c r="M70" s="4"/>
      <c r="N70" s="14">
        <v>0</v>
      </c>
      <c r="O70" s="2"/>
      <c r="P70" s="135"/>
      <c r="Q70" s="152">
        <v>0</v>
      </c>
    </row>
    <row r="71" spans="2:17" ht="15">
      <c r="B71" s="32"/>
      <c r="C71" s="10" t="s">
        <v>84</v>
      </c>
      <c r="D71" s="37"/>
      <c r="E71" s="10"/>
      <c r="F71" s="4"/>
      <c r="G71" s="10"/>
      <c r="H71" s="4"/>
      <c r="I71" s="4">
        <v>0</v>
      </c>
      <c r="J71" s="2"/>
      <c r="K71" s="135"/>
      <c r="L71" s="154">
        <v>16209.477000000014</v>
      </c>
      <c r="M71" s="4"/>
      <c r="N71" s="4">
        <v>0</v>
      </c>
      <c r="O71" s="2"/>
      <c r="P71" s="135"/>
      <c r="Q71" s="154">
        <v>15010.41</v>
      </c>
    </row>
    <row r="72" spans="2:17" ht="15">
      <c r="B72" s="32"/>
      <c r="C72" s="21" t="s">
        <v>10</v>
      </c>
      <c r="D72" s="39"/>
      <c r="E72" s="10"/>
      <c r="F72" s="4"/>
      <c r="G72" s="10"/>
      <c r="H72" s="4"/>
      <c r="I72" s="4"/>
      <c r="J72" s="2"/>
      <c r="K72" s="135"/>
      <c r="L72" s="153" t="s">
        <v>71</v>
      </c>
      <c r="M72" s="4"/>
      <c r="N72" s="4"/>
      <c r="O72" s="2"/>
      <c r="P72" s="135"/>
      <c r="Q72" s="153" t="s">
        <v>71</v>
      </c>
    </row>
    <row r="73" spans="2:17" ht="15">
      <c r="B73" s="32">
        <v>1</v>
      </c>
      <c r="C73" s="10" t="s">
        <v>34</v>
      </c>
      <c r="D73" s="4"/>
      <c r="E73" s="31"/>
      <c r="F73" s="4"/>
      <c r="G73" s="10" t="e">
        <f>#REF!</f>
        <v>#REF!</v>
      </c>
      <c r="H73" s="4"/>
      <c r="I73" s="4"/>
      <c r="J73" s="152">
        <v>7268.057</v>
      </c>
      <c r="K73" s="135"/>
      <c r="L73" s="153" t="s">
        <v>71</v>
      </c>
      <c r="M73" s="4"/>
      <c r="N73" s="4"/>
      <c r="O73" s="152">
        <v>6045.503999999999</v>
      </c>
      <c r="P73" s="135"/>
      <c r="Q73" s="153" t="s">
        <v>71</v>
      </c>
    </row>
    <row r="74" spans="2:17" ht="15">
      <c r="B74" s="32">
        <v>3</v>
      </c>
      <c r="C74" s="10" t="s">
        <v>35</v>
      </c>
      <c r="D74" s="4"/>
      <c r="E74" s="31"/>
      <c r="F74" s="4"/>
      <c r="G74" s="14" t="e">
        <f>#REF!</f>
        <v>#REF!</v>
      </c>
      <c r="H74" s="4"/>
      <c r="I74" s="14">
        <v>0</v>
      </c>
      <c r="J74" s="154">
        <v>283.37000000000006</v>
      </c>
      <c r="K74" s="155"/>
      <c r="L74" s="154">
        <v>7551.427</v>
      </c>
      <c r="M74" s="4"/>
      <c r="N74" s="14">
        <v>0</v>
      </c>
      <c r="O74" s="154">
        <v>54.926</v>
      </c>
      <c r="P74" s="155"/>
      <c r="Q74" s="154">
        <v>6100.429999999999</v>
      </c>
    </row>
    <row r="75" spans="2:17" ht="15">
      <c r="B75" s="32"/>
      <c r="C75" s="21" t="s">
        <v>11</v>
      </c>
      <c r="D75" s="39"/>
      <c r="E75" s="10"/>
      <c r="F75" s="4"/>
      <c r="G75" s="4"/>
      <c r="H75" s="4"/>
      <c r="I75" s="4">
        <v>0</v>
      </c>
      <c r="J75" s="152" t="s">
        <v>71</v>
      </c>
      <c r="K75" s="135"/>
      <c r="L75" s="152">
        <v>8658.050000000014</v>
      </c>
      <c r="M75" s="4"/>
      <c r="N75" s="4">
        <v>0</v>
      </c>
      <c r="O75" s="152" t="s">
        <v>71</v>
      </c>
      <c r="P75" s="135"/>
      <c r="Q75" s="152">
        <v>8909.98</v>
      </c>
    </row>
    <row r="76" spans="2:17" ht="15">
      <c r="B76" s="32"/>
      <c r="C76" s="21" t="s">
        <v>12</v>
      </c>
      <c r="D76" s="39"/>
      <c r="E76" s="10"/>
      <c r="F76" s="4"/>
      <c r="G76" s="10"/>
      <c r="H76" s="4"/>
      <c r="I76" s="10"/>
      <c r="J76" s="152" t="s">
        <v>71</v>
      </c>
      <c r="K76" s="135"/>
      <c r="L76" s="152" t="s">
        <v>71</v>
      </c>
      <c r="M76" s="4"/>
      <c r="N76" s="10"/>
      <c r="O76" s="152" t="s">
        <v>71</v>
      </c>
      <c r="P76" s="135"/>
      <c r="Q76" s="152" t="s">
        <v>71</v>
      </c>
    </row>
    <row r="77" spans="2:17" ht="15">
      <c r="B77" s="32">
        <v>4</v>
      </c>
      <c r="C77" s="10" t="s">
        <v>36</v>
      </c>
      <c r="D77" s="30"/>
      <c r="E77" s="31"/>
      <c r="F77" s="4"/>
      <c r="G77" s="14" t="e">
        <f>#REF!</f>
        <v>#REF!</v>
      </c>
      <c r="H77" s="4"/>
      <c r="I77" s="10"/>
      <c r="J77" s="154">
        <v>1.22</v>
      </c>
      <c r="K77" s="135"/>
      <c r="L77" s="152" t="s">
        <v>71</v>
      </c>
      <c r="M77" s="4"/>
      <c r="N77" s="10"/>
      <c r="O77" s="154">
        <v>3.53</v>
      </c>
      <c r="P77" s="135"/>
      <c r="Q77" s="152" t="s">
        <v>71</v>
      </c>
    </row>
    <row r="78" spans="2:17" ht="15">
      <c r="B78" s="32"/>
      <c r="C78" s="21" t="s">
        <v>100</v>
      </c>
      <c r="D78" s="42"/>
      <c r="E78" s="10"/>
      <c r="F78" s="4"/>
      <c r="G78" s="10"/>
      <c r="H78" s="4"/>
      <c r="I78" s="10"/>
      <c r="J78" s="152" t="s">
        <v>71</v>
      </c>
      <c r="K78" s="135"/>
      <c r="L78" s="152" t="s">
        <v>71</v>
      </c>
      <c r="M78" s="4"/>
      <c r="N78" s="10"/>
      <c r="O78" s="152" t="s">
        <v>71</v>
      </c>
      <c r="P78" s="135"/>
      <c r="Q78" s="152" t="s">
        <v>71</v>
      </c>
    </row>
    <row r="79" spans="2:17" ht="15">
      <c r="B79" s="32">
        <v>3</v>
      </c>
      <c r="C79" s="10" t="s">
        <v>37</v>
      </c>
      <c r="D79" s="30"/>
      <c r="E79" s="10"/>
      <c r="F79" s="4"/>
      <c r="G79" s="14">
        <f>SUM(E79)</f>
        <v>0</v>
      </c>
      <c r="H79" s="31">
        <v>170.1</v>
      </c>
      <c r="I79" s="14" t="e">
        <v>#REF!</v>
      </c>
      <c r="J79" s="141">
        <v>170.1</v>
      </c>
      <c r="K79" s="155"/>
      <c r="L79" s="154">
        <v>168.88</v>
      </c>
      <c r="M79" s="31">
        <v>44.6</v>
      </c>
      <c r="N79" s="14" t="e">
        <v>#REF!</v>
      </c>
      <c r="O79" s="141">
        <v>44.6</v>
      </c>
      <c r="P79" s="155"/>
      <c r="Q79" s="154">
        <v>41.07</v>
      </c>
    </row>
    <row r="80" spans="2:17" ht="15">
      <c r="B80" s="32"/>
      <c r="C80" s="21" t="s">
        <v>38</v>
      </c>
      <c r="D80" s="39"/>
      <c r="E80" s="10"/>
      <c r="F80" s="4"/>
      <c r="G80" s="10"/>
      <c r="H80" s="152"/>
      <c r="I80" s="10" t="e">
        <v>#REF!</v>
      </c>
      <c r="J80" s="152"/>
      <c r="K80" s="135"/>
      <c r="L80" s="152">
        <v>8489.170000000015</v>
      </c>
      <c r="M80" s="152"/>
      <c r="N80" s="10" t="e">
        <v>#REF!</v>
      </c>
      <c r="O80" s="152"/>
      <c r="P80" s="135"/>
      <c r="Q80" s="152">
        <v>8868.91</v>
      </c>
    </row>
    <row r="81" spans="2:17" ht="15">
      <c r="B81" s="33" t="s">
        <v>0</v>
      </c>
      <c r="C81" s="9" t="s">
        <v>61</v>
      </c>
      <c r="D81" s="38"/>
      <c r="E81" s="9"/>
      <c r="F81" s="5"/>
      <c r="G81" s="9"/>
      <c r="H81" s="6"/>
      <c r="I81" s="9"/>
      <c r="J81" s="6"/>
      <c r="K81" s="135"/>
      <c r="L81" s="152" t="s">
        <v>71</v>
      </c>
      <c r="M81" s="6"/>
      <c r="N81" s="9"/>
      <c r="O81" s="6"/>
      <c r="P81" s="135"/>
      <c r="Q81" s="152" t="s">
        <v>71</v>
      </c>
    </row>
    <row r="82" spans="2:17" ht="15">
      <c r="B82" s="32">
        <v>1</v>
      </c>
      <c r="C82" s="21" t="s">
        <v>39</v>
      </c>
      <c r="D82" s="4"/>
      <c r="E82" s="4"/>
      <c r="F82" s="4"/>
      <c r="G82" s="10"/>
      <c r="H82" s="31">
        <v>0.01</v>
      </c>
      <c r="I82" s="10"/>
      <c r="J82" s="31" t="s">
        <v>71</v>
      </c>
      <c r="K82" s="135"/>
      <c r="L82" s="152" t="s">
        <v>71</v>
      </c>
      <c r="M82" s="31">
        <v>0</v>
      </c>
      <c r="N82" s="10"/>
      <c r="O82" s="31" t="s">
        <v>71</v>
      </c>
      <c r="P82" s="135"/>
      <c r="Q82" s="152" t="s">
        <v>71</v>
      </c>
    </row>
    <row r="83" spans="2:17" ht="15">
      <c r="B83" s="32"/>
      <c r="C83" s="21" t="s">
        <v>100</v>
      </c>
      <c r="D83" s="4"/>
      <c r="E83" s="4"/>
      <c r="F83" s="4"/>
      <c r="G83" s="10"/>
      <c r="H83" s="152"/>
      <c r="I83" s="10"/>
      <c r="J83" s="152"/>
      <c r="K83" s="135"/>
      <c r="L83" s="152" t="s">
        <v>71</v>
      </c>
      <c r="M83" s="152"/>
      <c r="N83" s="10"/>
      <c r="O83" s="152"/>
      <c r="P83" s="135"/>
      <c r="Q83" s="152" t="s">
        <v>71</v>
      </c>
    </row>
    <row r="84" spans="2:17" ht="15">
      <c r="B84" s="32">
        <v>1</v>
      </c>
      <c r="C84" s="10" t="s">
        <v>40</v>
      </c>
      <c r="D84" s="4"/>
      <c r="E84" s="4"/>
      <c r="F84" s="4"/>
      <c r="G84" s="10"/>
      <c r="H84" s="31">
        <v>120</v>
      </c>
      <c r="I84" s="10"/>
      <c r="J84" s="31" t="s">
        <v>71</v>
      </c>
      <c r="K84" s="135"/>
      <c r="L84" s="152" t="s">
        <v>71</v>
      </c>
      <c r="M84" s="31">
        <v>10</v>
      </c>
      <c r="N84" s="10"/>
      <c r="O84" s="31" t="s">
        <v>71</v>
      </c>
      <c r="P84" s="135"/>
      <c r="Q84" s="152" t="s">
        <v>71</v>
      </c>
    </row>
    <row r="85" spans="2:17" ht="15">
      <c r="B85" s="32">
        <v>4</v>
      </c>
      <c r="C85" s="10" t="s">
        <v>122</v>
      </c>
      <c r="D85" s="4"/>
      <c r="E85" s="4"/>
      <c r="F85" s="4"/>
      <c r="G85" s="14">
        <f>SUM(E84:E85)</f>
        <v>0</v>
      </c>
      <c r="H85" s="31">
        <v>0</v>
      </c>
      <c r="I85" s="14">
        <v>0</v>
      </c>
      <c r="J85" s="141">
        <v>120</v>
      </c>
      <c r="K85" s="155"/>
      <c r="L85" s="154">
        <v>119.99</v>
      </c>
      <c r="M85" s="31">
        <v>0</v>
      </c>
      <c r="N85" s="14">
        <v>0</v>
      </c>
      <c r="O85" s="141">
        <v>10</v>
      </c>
      <c r="P85" s="155"/>
      <c r="Q85" s="154">
        <v>10</v>
      </c>
    </row>
    <row r="86" spans="2:17" ht="15">
      <c r="B86" s="32"/>
      <c r="C86" s="10" t="s">
        <v>41</v>
      </c>
      <c r="D86" s="37"/>
      <c r="E86" s="4"/>
      <c r="F86" s="4"/>
      <c r="G86" s="4"/>
      <c r="H86" s="2"/>
      <c r="I86" s="10" t="e">
        <v>#REF!</v>
      </c>
      <c r="J86" s="152" t="s">
        <v>71</v>
      </c>
      <c r="K86" s="135"/>
      <c r="L86" s="152">
        <v>8369.180000000015</v>
      </c>
      <c r="M86" s="2"/>
      <c r="N86" s="10" t="e">
        <v>#REF!</v>
      </c>
      <c r="O86" s="152" t="s">
        <v>71</v>
      </c>
      <c r="P86" s="135"/>
      <c r="Q86" s="152">
        <v>8858.91</v>
      </c>
    </row>
    <row r="87" spans="2:17" ht="15">
      <c r="B87" s="32"/>
      <c r="C87" s="10" t="s">
        <v>42</v>
      </c>
      <c r="D87" s="37"/>
      <c r="E87" s="4"/>
      <c r="F87" s="4"/>
      <c r="G87" s="4"/>
      <c r="H87" s="2"/>
      <c r="I87" s="10"/>
      <c r="J87" s="152" t="s">
        <v>71</v>
      </c>
      <c r="K87" s="135"/>
      <c r="L87" s="152" t="s">
        <v>71</v>
      </c>
      <c r="M87" s="2"/>
      <c r="N87" s="10"/>
      <c r="O87" s="152" t="s">
        <v>71</v>
      </c>
      <c r="P87" s="135"/>
      <c r="Q87" s="152" t="s">
        <v>71</v>
      </c>
    </row>
    <row r="88" spans="2:17" ht="15">
      <c r="B88" s="32"/>
      <c r="C88" s="10" t="s">
        <v>43</v>
      </c>
      <c r="D88" s="37"/>
      <c r="E88" s="4"/>
      <c r="F88" s="4"/>
      <c r="G88" s="10"/>
      <c r="H88" s="10"/>
      <c r="I88" s="4"/>
      <c r="J88" s="152">
        <v>503.2</v>
      </c>
      <c r="K88" s="135"/>
      <c r="L88" s="152" t="s">
        <v>71</v>
      </c>
      <c r="M88" s="2"/>
      <c r="N88" s="4"/>
      <c r="O88" s="152">
        <v>549.26</v>
      </c>
      <c r="P88" s="135"/>
      <c r="Q88" s="152" t="s">
        <v>71</v>
      </c>
    </row>
    <row r="89" spans="2:17" ht="15">
      <c r="B89" s="32"/>
      <c r="C89" s="15" t="s">
        <v>44</v>
      </c>
      <c r="D89" s="39"/>
      <c r="E89" s="4"/>
      <c r="F89" s="4"/>
      <c r="G89" s="10"/>
      <c r="H89" s="10"/>
      <c r="I89" s="14">
        <v>0</v>
      </c>
      <c r="J89" s="154">
        <v>503.2</v>
      </c>
      <c r="K89" s="155"/>
      <c r="L89" s="154">
        <v>0</v>
      </c>
      <c r="M89" s="154"/>
      <c r="N89" s="14">
        <v>0</v>
      </c>
      <c r="O89" s="154">
        <v>549.26</v>
      </c>
      <c r="P89" s="155"/>
      <c r="Q89" s="154">
        <v>0</v>
      </c>
    </row>
    <row r="90" spans="2:17" ht="15">
      <c r="B90" s="32"/>
      <c r="C90" s="10" t="s">
        <v>80</v>
      </c>
      <c r="D90" s="37"/>
      <c r="E90" s="4"/>
      <c r="F90" s="4"/>
      <c r="G90" s="4"/>
      <c r="H90" s="4"/>
      <c r="I90" s="4"/>
      <c r="J90" s="16"/>
      <c r="L90" s="156" t="s">
        <v>71</v>
      </c>
      <c r="M90" s="4"/>
      <c r="N90" s="4"/>
      <c r="O90" s="16"/>
      <c r="Q90" s="156" t="s">
        <v>71</v>
      </c>
    </row>
    <row r="91" spans="2:17" ht="18.75" thickBot="1">
      <c r="B91" s="33"/>
      <c r="C91" s="45" t="s">
        <v>45</v>
      </c>
      <c r="D91" s="43"/>
      <c r="E91" s="9"/>
      <c r="F91" s="5"/>
      <c r="G91" s="9"/>
      <c r="H91" s="5"/>
      <c r="I91" s="23" t="e">
        <v>#REF!</v>
      </c>
      <c r="J91" s="17"/>
      <c r="L91" s="157">
        <v>8369.180000000015</v>
      </c>
      <c r="M91" s="5"/>
      <c r="N91" s="23" t="e">
        <v>#REF!</v>
      </c>
      <c r="O91" s="17"/>
      <c r="Q91" s="157">
        <v>8858.91</v>
      </c>
    </row>
    <row r="92" spans="2:17" ht="18.75" thickTop="1">
      <c r="B92" s="33"/>
      <c r="C92" s="22" t="s">
        <v>80</v>
      </c>
      <c r="D92" s="43"/>
      <c r="E92" s="9"/>
      <c r="F92" s="5"/>
      <c r="G92" s="9"/>
      <c r="H92" s="5"/>
      <c r="I92" s="66"/>
      <c r="J92" s="16"/>
      <c r="L92" s="158" t="s">
        <v>71</v>
      </c>
      <c r="M92" s="5"/>
      <c r="N92" s="66"/>
      <c r="O92" s="16"/>
      <c r="Q92" s="158" t="s">
        <v>71</v>
      </c>
    </row>
    <row r="93" spans="2:17" ht="15">
      <c r="B93" s="32"/>
      <c r="C93" s="10" t="s">
        <v>80</v>
      </c>
      <c r="D93" s="37"/>
      <c r="E93" s="10"/>
      <c r="F93" s="4"/>
      <c r="G93" s="10"/>
      <c r="H93" s="4"/>
      <c r="I93" s="10"/>
      <c r="J93" s="7"/>
      <c r="L93" s="125" t="s">
        <v>71</v>
      </c>
      <c r="M93" s="4"/>
      <c r="N93" s="10"/>
      <c r="O93" s="7"/>
      <c r="Q93" s="125" t="s">
        <v>71</v>
      </c>
    </row>
    <row r="94" spans="2:17" ht="18">
      <c r="B94" s="33"/>
      <c r="C94" s="160" t="s">
        <v>46</v>
      </c>
      <c r="D94" s="160"/>
      <c r="E94" s="160"/>
      <c r="F94" s="19"/>
      <c r="G94" s="3"/>
      <c r="H94" s="10"/>
      <c r="I94" s="3"/>
      <c r="J94" s="126"/>
      <c r="L94" s="167" t="s">
        <v>125</v>
      </c>
      <c r="M94" s="10"/>
      <c r="N94" s="3"/>
      <c r="O94" s="126"/>
      <c r="Q94" s="168" t="s">
        <v>124</v>
      </c>
    </row>
    <row r="95" spans="2:17" ht="15">
      <c r="B95" s="33"/>
      <c r="C95" s="9" t="s">
        <v>80</v>
      </c>
      <c r="D95" s="38"/>
      <c r="E95" s="8"/>
      <c r="F95" s="17"/>
      <c r="G95" s="8"/>
      <c r="H95" s="17"/>
      <c r="I95" s="12"/>
      <c r="J95" s="127"/>
      <c r="L95" s="125" t="s">
        <v>71</v>
      </c>
      <c r="M95" s="17"/>
      <c r="N95" s="12"/>
      <c r="O95" s="127"/>
      <c r="Q95" s="125" t="s">
        <v>71</v>
      </c>
    </row>
    <row r="96" spans="2:17" ht="15">
      <c r="B96" s="32"/>
      <c r="C96" s="10" t="s">
        <v>71</v>
      </c>
      <c r="D96" s="37"/>
      <c r="E96" s="7"/>
      <c r="F96" s="16"/>
      <c r="G96" s="7"/>
      <c r="H96" s="16"/>
      <c r="I96" s="117">
        <v>0</v>
      </c>
      <c r="J96" s="172" t="s">
        <v>71</v>
      </c>
      <c r="K96" s="172"/>
      <c r="L96" s="172"/>
      <c r="M96" s="16"/>
      <c r="N96" s="117">
        <v>0</v>
      </c>
      <c r="O96" s="172" t="s">
        <v>71</v>
      </c>
      <c r="P96" s="172"/>
      <c r="Q96" s="172"/>
    </row>
    <row r="97" spans="2:17" ht="15">
      <c r="B97" s="32"/>
      <c r="C97" s="10" t="s">
        <v>47</v>
      </c>
      <c r="D97" s="37"/>
      <c r="E97" s="7"/>
      <c r="F97" s="16"/>
      <c r="G97" s="7"/>
      <c r="H97" s="16"/>
      <c r="I97" s="9" t="e">
        <v>#REF!</v>
      </c>
      <c r="J97" s="8"/>
      <c r="L97" s="152">
        <v>8369.180000000015</v>
      </c>
      <c r="M97" s="16"/>
      <c r="N97" s="9" t="e">
        <v>#REF!</v>
      </c>
      <c r="O97" s="8"/>
      <c r="Q97" s="152">
        <v>8858.91</v>
      </c>
    </row>
    <row r="98" spans="2:17" ht="15">
      <c r="B98" s="32"/>
      <c r="C98" s="10" t="s">
        <v>121</v>
      </c>
      <c r="D98" s="37"/>
      <c r="E98" s="7"/>
      <c r="F98" s="16"/>
      <c r="G98" s="7"/>
      <c r="H98" s="16"/>
      <c r="I98" s="14" t="s">
        <v>71</v>
      </c>
      <c r="J98" s="16"/>
      <c r="L98" s="152">
        <v>-20985.42000000001</v>
      </c>
      <c r="M98" s="16"/>
      <c r="N98" s="14" t="s">
        <v>71</v>
      </c>
      <c r="O98" s="16"/>
      <c r="Q98" s="152">
        <v>-29351.83000000001</v>
      </c>
    </row>
    <row r="99" spans="2:17" ht="15">
      <c r="B99" s="32"/>
      <c r="C99" s="10" t="s">
        <v>123</v>
      </c>
      <c r="D99" s="37"/>
      <c r="E99" s="7"/>
      <c r="F99" s="16"/>
      <c r="G99" s="7"/>
      <c r="H99" s="16"/>
      <c r="I99" s="4"/>
      <c r="J99" s="16"/>
      <c r="L99" s="152">
        <v>-1000</v>
      </c>
      <c r="M99" s="16"/>
      <c r="N99" s="4"/>
      <c r="O99" s="16"/>
      <c r="Q99" s="152">
        <v>-1000</v>
      </c>
    </row>
    <row r="100" spans="2:17" ht="15">
      <c r="B100" s="32"/>
      <c r="C100" s="10" t="s">
        <v>70</v>
      </c>
      <c r="D100" s="37"/>
      <c r="E100" s="7"/>
      <c r="F100" s="16"/>
      <c r="G100" s="7"/>
      <c r="H100" s="16"/>
      <c r="I100" s="10" t="e">
        <v>#REF!</v>
      </c>
      <c r="J100" s="7"/>
      <c r="L100" s="154">
        <v>-13616.239999999994</v>
      </c>
      <c r="M100" s="16"/>
      <c r="N100" s="10" t="e">
        <v>#REF!</v>
      </c>
      <c r="O100" s="7"/>
      <c r="Q100" s="154">
        <v>-20985.42000000001</v>
      </c>
    </row>
    <row r="101" spans="2:17" ht="15">
      <c r="B101" s="32"/>
      <c r="C101" s="21" t="s">
        <v>48</v>
      </c>
      <c r="D101" s="39"/>
      <c r="E101" s="7"/>
      <c r="F101" s="16"/>
      <c r="G101" s="7"/>
      <c r="H101" s="16"/>
      <c r="I101" s="10">
        <v>0</v>
      </c>
      <c r="J101" s="7"/>
      <c r="L101" s="152">
        <v>-1468.75</v>
      </c>
      <c r="M101" s="16"/>
      <c r="N101" s="10">
        <v>0</v>
      </c>
      <c r="O101" s="7"/>
      <c r="Q101" s="152">
        <v>0</v>
      </c>
    </row>
    <row r="102" spans="2:17" ht="15">
      <c r="B102" s="32"/>
      <c r="C102" s="21" t="s">
        <v>128</v>
      </c>
      <c r="D102" s="39"/>
      <c r="E102" s="7"/>
      <c r="F102" s="16"/>
      <c r="G102" s="7"/>
      <c r="H102" s="16"/>
      <c r="I102" s="10"/>
      <c r="J102" s="7"/>
      <c r="L102" s="152">
        <v>-1000</v>
      </c>
      <c r="M102" s="16"/>
      <c r="N102" s="10"/>
      <c r="O102" s="7"/>
      <c r="Q102" s="152">
        <v>0</v>
      </c>
    </row>
    <row r="103" spans="2:17" ht="15">
      <c r="B103" s="32"/>
      <c r="C103" s="21" t="s">
        <v>71</v>
      </c>
      <c r="D103" s="42"/>
      <c r="E103" s="7"/>
      <c r="F103" s="16"/>
      <c r="G103" s="7"/>
      <c r="H103" s="16"/>
      <c r="I103" s="14" t="s">
        <v>71</v>
      </c>
      <c r="J103" s="16"/>
      <c r="L103" s="152" t="s">
        <v>71</v>
      </c>
      <c r="M103" s="16"/>
      <c r="N103" s="14" t="s">
        <v>71</v>
      </c>
      <c r="O103" s="16"/>
      <c r="Q103" s="152" t="s">
        <v>71</v>
      </c>
    </row>
    <row r="104" spans="2:17" ht="15.75" thickBot="1">
      <c r="B104" s="32"/>
      <c r="C104" s="10" t="s">
        <v>86</v>
      </c>
      <c r="D104" s="37"/>
      <c r="E104" s="7"/>
      <c r="F104" s="16"/>
      <c r="G104" s="7"/>
      <c r="H104" s="16"/>
      <c r="I104" s="24" t="e">
        <v>#REF!</v>
      </c>
      <c r="J104" s="16"/>
      <c r="L104" s="152" t="s">
        <v>71</v>
      </c>
      <c r="M104" s="16"/>
      <c r="N104" s="24" t="e">
        <v>#REF!</v>
      </c>
      <c r="O104" s="16"/>
      <c r="Q104" s="2" t="s">
        <v>71</v>
      </c>
    </row>
    <row r="105" spans="2:17" ht="16.5" thickBot="1" thickTop="1">
      <c r="B105" s="32"/>
      <c r="C105" s="10" t="s">
        <v>120</v>
      </c>
      <c r="D105" s="37"/>
      <c r="E105" s="7"/>
      <c r="F105" s="16"/>
      <c r="G105" s="7"/>
      <c r="H105" s="16"/>
      <c r="I105" s="4"/>
      <c r="J105" s="16"/>
      <c r="L105" s="1">
        <v>-16084.989999999994</v>
      </c>
      <c r="M105" s="16"/>
      <c r="N105" s="4"/>
      <c r="O105" s="16"/>
      <c r="Q105" s="154">
        <v>-20985.42000000001</v>
      </c>
    </row>
    <row r="106" spans="2:17" ht="15">
      <c r="B106" s="32"/>
      <c r="C106" s="10" t="s">
        <v>80</v>
      </c>
      <c r="D106" s="37"/>
      <c r="E106" s="7"/>
      <c r="F106" s="16"/>
      <c r="G106" s="7"/>
      <c r="H106" s="16"/>
      <c r="I106" s="10"/>
      <c r="J106" s="7"/>
      <c r="L106" s="153" t="s">
        <v>71</v>
      </c>
      <c r="M106" s="16"/>
      <c r="N106" s="10"/>
      <c r="O106" s="7"/>
      <c r="Q106" s="153" t="s">
        <v>71</v>
      </c>
    </row>
    <row r="107" spans="2:17" ht="15">
      <c r="B107" s="32" t="s">
        <v>71</v>
      </c>
      <c r="C107" s="25" t="s">
        <v>49</v>
      </c>
      <c r="D107" s="44"/>
      <c r="E107" s="7"/>
      <c r="F107" s="16"/>
      <c r="G107" s="7"/>
      <c r="H107" s="16"/>
      <c r="I107" s="10"/>
      <c r="J107" s="7"/>
      <c r="L107" s="153" t="s">
        <v>71</v>
      </c>
      <c r="M107" s="16"/>
      <c r="N107" s="10"/>
      <c r="O107" s="7"/>
      <c r="Q107" s="153" t="s">
        <v>71</v>
      </c>
    </row>
    <row r="108" spans="2:17" ht="15">
      <c r="B108" s="34"/>
      <c r="C108" s="10" t="s">
        <v>71</v>
      </c>
      <c r="D108" s="37"/>
      <c r="E108" s="7"/>
      <c r="F108" s="16"/>
      <c r="G108" s="7"/>
      <c r="H108" s="16"/>
      <c r="I108" s="10" t="s">
        <v>71</v>
      </c>
      <c r="J108" s="7"/>
      <c r="L108" s="153">
        <v>0</v>
      </c>
      <c r="M108" s="16"/>
      <c r="N108" s="10" t="s">
        <v>71</v>
      </c>
      <c r="O108" s="7"/>
      <c r="Q108" s="153">
        <v>0</v>
      </c>
    </row>
    <row r="109" spans="2:17" ht="15">
      <c r="B109" s="32">
        <v>1</v>
      </c>
      <c r="C109" s="10" t="s">
        <v>50</v>
      </c>
      <c r="D109" s="37"/>
      <c r="E109" s="7"/>
      <c r="F109" s="16"/>
      <c r="G109" s="7"/>
      <c r="H109" s="16"/>
      <c r="I109" s="10">
        <v>0</v>
      </c>
      <c r="J109" s="7"/>
      <c r="L109" s="152">
        <v>0</v>
      </c>
      <c r="M109" s="16"/>
      <c r="N109" s="10">
        <v>0</v>
      </c>
      <c r="O109" s="7"/>
      <c r="Q109" s="152">
        <v>0</v>
      </c>
    </row>
    <row r="110" spans="2:17" ht="15">
      <c r="B110" s="32">
        <v>2</v>
      </c>
      <c r="C110" s="10" t="s">
        <v>30</v>
      </c>
      <c r="D110" s="37"/>
      <c r="E110" s="7"/>
      <c r="F110" s="16"/>
      <c r="G110" s="7"/>
      <c r="H110" s="16"/>
      <c r="I110" s="10">
        <v>0</v>
      </c>
      <c r="J110" s="7"/>
      <c r="L110" s="152">
        <v>0</v>
      </c>
      <c r="M110" s="16"/>
      <c r="N110" s="10">
        <v>0</v>
      </c>
      <c r="O110" s="7"/>
      <c r="Q110" s="152">
        <v>0</v>
      </c>
    </row>
    <row r="111" spans="2:17" ht="15">
      <c r="B111" s="32">
        <v>6</v>
      </c>
      <c r="C111" s="21" t="s">
        <v>51</v>
      </c>
      <c r="D111" s="39"/>
      <c r="E111" s="7"/>
      <c r="F111" s="16"/>
      <c r="G111" s="7"/>
      <c r="H111" s="16"/>
      <c r="I111" s="10"/>
      <c r="J111" s="7"/>
      <c r="L111" s="152" t="s">
        <v>71</v>
      </c>
      <c r="M111" s="16"/>
      <c r="N111" s="10"/>
      <c r="O111" s="7"/>
      <c r="Q111" s="152" t="s">
        <v>71</v>
      </c>
    </row>
    <row r="112" spans="2:17" ht="15">
      <c r="B112" s="32"/>
      <c r="C112" s="10" t="s">
        <v>52</v>
      </c>
      <c r="D112" s="37"/>
      <c r="E112" s="7"/>
      <c r="F112" s="16"/>
      <c r="G112" s="7"/>
      <c r="H112" s="16"/>
      <c r="I112" s="10">
        <v>0</v>
      </c>
      <c r="J112" s="7"/>
      <c r="L112" s="152">
        <v>0</v>
      </c>
      <c r="M112" s="16"/>
      <c r="N112" s="10">
        <v>0</v>
      </c>
      <c r="O112" s="7"/>
      <c r="Q112" s="152">
        <v>0</v>
      </c>
    </row>
    <row r="113" spans="2:17" ht="15">
      <c r="B113" s="34"/>
      <c r="C113" s="21" t="s">
        <v>53</v>
      </c>
      <c r="D113" s="39"/>
      <c r="E113" s="7"/>
      <c r="F113" s="16"/>
      <c r="G113" s="7"/>
      <c r="H113" s="16"/>
      <c r="I113" s="10">
        <v>0</v>
      </c>
      <c r="J113" s="7"/>
      <c r="L113" s="152">
        <v>0</v>
      </c>
      <c r="M113" s="16"/>
      <c r="N113" s="10">
        <v>0</v>
      </c>
      <c r="O113" s="7"/>
      <c r="Q113" s="152">
        <v>0</v>
      </c>
    </row>
    <row r="114" spans="2:17" ht="15">
      <c r="B114" s="32">
        <v>8</v>
      </c>
      <c r="C114" s="10" t="s">
        <v>113</v>
      </c>
      <c r="D114" s="37"/>
      <c r="E114" s="7"/>
      <c r="F114" s="16"/>
      <c r="G114" s="7"/>
      <c r="H114" s="16"/>
      <c r="I114" s="14" t="e">
        <v>#REF!</v>
      </c>
      <c r="J114" s="16"/>
      <c r="L114" s="152">
        <v>-16084.989999999994</v>
      </c>
      <c r="M114" s="16"/>
      <c r="N114" s="14" t="e">
        <v>#REF!</v>
      </c>
      <c r="O114" s="16"/>
      <c r="Q114" s="152">
        <v>-20985.42000000001</v>
      </c>
    </row>
    <row r="115" spans="2:17" ht="15.75" thickBot="1">
      <c r="B115" s="32"/>
      <c r="C115" s="10" t="s">
        <v>70</v>
      </c>
      <c r="D115" s="37"/>
      <c r="E115" s="7"/>
      <c r="F115" s="16"/>
      <c r="G115" s="7"/>
      <c r="H115" s="16"/>
      <c r="I115" s="26" t="e">
        <v>#REF!</v>
      </c>
      <c r="J115" s="16"/>
      <c r="L115" s="159">
        <v>-16084.989999999994</v>
      </c>
      <c r="M115" s="16"/>
      <c r="N115" s="26" t="e">
        <v>#REF!</v>
      </c>
      <c r="O115" s="16"/>
      <c r="Q115" s="159">
        <v>-20985.42000000001</v>
      </c>
    </row>
    <row r="116" spans="2:17" ht="15.75" thickTop="1">
      <c r="B116" s="32"/>
      <c r="C116" s="10"/>
      <c r="D116" s="37"/>
      <c r="E116" s="7"/>
      <c r="F116" s="16"/>
      <c r="G116" s="7"/>
      <c r="H116" s="16"/>
      <c r="I116" s="10"/>
      <c r="J116" s="7"/>
      <c r="L116" s="105"/>
      <c r="M116" s="16"/>
      <c r="N116" s="10"/>
      <c r="O116" s="7"/>
      <c r="Q116" s="105"/>
    </row>
    <row r="117" spans="2:17" ht="15">
      <c r="B117" s="32"/>
      <c r="C117" s="10"/>
      <c r="D117" s="37"/>
      <c r="E117" s="7"/>
      <c r="F117" s="16"/>
      <c r="G117" s="7"/>
      <c r="H117" s="16"/>
      <c r="I117" s="10"/>
      <c r="J117" s="10"/>
      <c r="L117" s="105"/>
      <c r="M117" s="16"/>
      <c r="N117" s="10"/>
      <c r="O117" s="10"/>
      <c r="Q117" s="105"/>
    </row>
    <row r="118" spans="2:17" ht="15.75">
      <c r="B118" s="97"/>
      <c r="C118" s="95"/>
      <c r="D118" s="98"/>
      <c r="E118" s="99"/>
      <c r="F118" s="100"/>
      <c r="G118" s="99"/>
      <c r="H118" s="100"/>
      <c r="I118" s="101"/>
      <c r="J118" s="101"/>
      <c r="L118" s="96"/>
      <c r="M118" s="100"/>
      <c r="N118" s="101"/>
      <c r="O118" s="101"/>
      <c r="Q118" s="96"/>
    </row>
    <row r="119" spans="2:17" ht="15">
      <c r="B119" s="97"/>
      <c r="C119" s="101"/>
      <c r="D119" s="102"/>
      <c r="E119" s="99"/>
      <c r="F119" s="100"/>
      <c r="G119" s="99"/>
      <c r="H119" s="100"/>
      <c r="I119" s="101"/>
      <c r="J119" s="101"/>
      <c r="L119" s="105"/>
      <c r="M119" s="100"/>
      <c r="N119" s="101"/>
      <c r="O119" s="101"/>
      <c r="Q119" s="105"/>
    </row>
    <row r="120" spans="2:17" ht="15">
      <c r="B120" s="96"/>
      <c r="C120" s="103" t="s">
        <v>119</v>
      </c>
      <c r="D120" s="104"/>
      <c r="E120" s="96"/>
      <c r="F120" s="96"/>
      <c r="G120" s="96"/>
      <c r="H120" s="96"/>
      <c r="I120" s="96"/>
      <c r="J120" s="96"/>
      <c r="L120" s="96"/>
      <c r="M120" s="96"/>
      <c r="N120" s="96"/>
      <c r="O120" s="96"/>
      <c r="Q120" s="96"/>
    </row>
    <row r="121" spans="2:17" ht="15">
      <c r="B121" s="96"/>
      <c r="C121" s="169">
        <v>42004</v>
      </c>
      <c r="D121" s="169"/>
      <c r="E121" s="96"/>
      <c r="F121" s="96"/>
      <c r="G121" s="96"/>
      <c r="H121" s="96"/>
      <c r="I121" s="96"/>
      <c r="J121" s="96"/>
      <c r="L121" s="96"/>
      <c r="M121" s="96"/>
      <c r="N121" s="96"/>
      <c r="O121" s="96"/>
      <c r="Q121" s="96"/>
    </row>
    <row r="122" spans="2:17" ht="15">
      <c r="B122" s="96"/>
      <c r="C122" s="103"/>
      <c r="D122" s="104"/>
      <c r="E122" s="96"/>
      <c r="F122" s="96"/>
      <c r="G122" s="96"/>
      <c r="H122" s="96"/>
      <c r="I122" s="96"/>
      <c r="J122" s="96"/>
      <c r="L122" s="96"/>
      <c r="M122" s="96"/>
      <c r="N122" s="96"/>
      <c r="O122" s="96"/>
      <c r="Q122" s="96"/>
    </row>
    <row r="123" spans="2:17" ht="16.5">
      <c r="B123" s="103"/>
      <c r="C123" s="118" t="s">
        <v>103</v>
      </c>
      <c r="D123" s="119"/>
      <c r="E123" s="118"/>
      <c r="F123" s="120"/>
      <c r="G123" s="118" t="s">
        <v>71</v>
      </c>
      <c r="H123" s="118" t="s">
        <v>71</v>
      </c>
      <c r="I123" s="118"/>
      <c r="J123" s="118"/>
      <c r="L123" s="96"/>
      <c r="M123" s="118" t="s">
        <v>106</v>
      </c>
      <c r="N123" s="118"/>
      <c r="O123" s="118"/>
      <c r="Q123" s="96"/>
    </row>
    <row r="124" spans="2:17" ht="16.5">
      <c r="B124" s="103"/>
      <c r="C124" s="118" t="s">
        <v>104</v>
      </c>
      <c r="D124" s="119"/>
      <c r="E124" s="118"/>
      <c r="F124" s="120"/>
      <c r="G124" s="118" t="s">
        <v>71</v>
      </c>
      <c r="H124" s="118" t="s">
        <v>71</v>
      </c>
      <c r="I124" s="118"/>
      <c r="J124" s="118"/>
      <c r="L124" s="118" t="s">
        <v>71</v>
      </c>
      <c r="M124" s="118" t="s">
        <v>72</v>
      </c>
      <c r="N124" s="118"/>
      <c r="O124" s="118"/>
      <c r="Q124" s="118" t="s">
        <v>71</v>
      </c>
    </row>
    <row r="125" spans="2:17" ht="16.5">
      <c r="B125" s="106"/>
      <c r="C125" s="118" t="s">
        <v>105</v>
      </c>
      <c r="D125" s="119"/>
      <c r="E125" s="118"/>
      <c r="F125" s="120"/>
      <c r="G125" s="118" t="s">
        <v>71</v>
      </c>
      <c r="H125" s="118" t="s">
        <v>71</v>
      </c>
      <c r="I125" s="118"/>
      <c r="J125" s="118"/>
      <c r="L125" s="118" t="s">
        <v>71</v>
      </c>
      <c r="M125" s="118" t="s">
        <v>73</v>
      </c>
      <c r="N125" s="118"/>
      <c r="O125" s="118"/>
      <c r="Q125" s="118" t="s">
        <v>71</v>
      </c>
    </row>
    <row r="126" spans="2:15" ht="15">
      <c r="B126" s="106"/>
      <c r="C126" s="18"/>
      <c r="D126" s="40"/>
      <c r="E126" s="18"/>
      <c r="F126" s="27"/>
      <c r="G126" s="10"/>
      <c r="H126" s="28"/>
      <c r="I126" s="29"/>
      <c r="J126" s="29"/>
      <c r="M126" s="28"/>
      <c r="N126" s="29"/>
      <c r="O126" s="29"/>
    </row>
    <row r="127" ht="12.75">
      <c r="B127" s="106"/>
    </row>
    <row r="128" ht="12.75">
      <c r="B128" s="35"/>
    </row>
  </sheetData>
  <sheetProtection/>
  <mergeCells count="10">
    <mergeCell ref="C121:D121"/>
    <mergeCell ref="O66:Q66"/>
    <mergeCell ref="O96:Q96"/>
    <mergeCell ref="A1:L1"/>
    <mergeCell ref="H2:J2"/>
    <mergeCell ref="J66:L66"/>
    <mergeCell ref="J96:L96"/>
    <mergeCell ref="L2:M2"/>
    <mergeCell ref="J3:L3"/>
    <mergeCell ref="O3:Q3"/>
  </mergeCells>
  <printOptions/>
  <pageMargins left="0" right="0" top="1.1811023622047245" bottom="0.5905511811023623" header="0.07874015748031496" footer="0.1968503937007874"/>
  <pageSetup fitToHeight="0"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</dc:creator>
  <cp:keywords/>
  <dc:description/>
  <cp:lastModifiedBy>Ioanna Pantelouka</cp:lastModifiedBy>
  <cp:lastPrinted>2015-01-09T11:17:11Z</cp:lastPrinted>
  <dcterms:created xsi:type="dcterms:W3CDTF">1999-01-22T11:09:47Z</dcterms:created>
  <dcterms:modified xsi:type="dcterms:W3CDTF">2015-01-16T12:08:59Z</dcterms:modified>
  <cp:category/>
  <cp:version/>
  <cp:contentType/>
  <cp:contentStatus/>
</cp:coreProperties>
</file>